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INDRA DE LA O ORTIZ\"/>
    </mc:Choice>
  </mc:AlternateContent>
  <xr:revisionPtr revIDLastSave="0" documentId="13_ncr:1_{A64007BF-7963-4726-AFED-6B15BE1F77A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2'!$A$1:$J$35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0" i="7"/>
  <c r="D23" i="7"/>
  <c r="D22" i="7"/>
  <c r="B23" i="7"/>
  <c r="B22" i="7"/>
  <c r="B21" i="7"/>
  <c r="B20" i="7"/>
  <c r="G20" i="7"/>
  <c r="G21" i="7"/>
  <c r="G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0" i="8"/>
  <c r="D30" i="8"/>
  <c r="B23" i="8"/>
  <c r="B22" i="8"/>
  <c r="B21" i="8"/>
  <c r="B20" i="8"/>
  <c r="B16" i="8"/>
  <c r="B13" i="8"/>
  <c r="C10" i="8"/>
  <c r="H8" i="8"/>
  <c r="C7" i="8"/>
  <c r="B30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<sst xmlns="http://schemas.openxmlformats.org/spreadsheetml/2006/main" count="96" uniqueCount="41">
  <si>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</si>
  <si>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</si>
  <si>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</si>
  <si>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</si>
  <si>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</si>
  <si>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</si>
  <si>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</si>
  <si>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</si>
  <si>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</si>
  <si>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</si>
  <si>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</si>
  <si>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</si>
  <si>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</si>
  <si>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</si>
  <si>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</si>
  <si>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</si>
  <si>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</si>
  <si>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</si>
  <si>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</si>
  <si>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</si>
  <si>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</si>
  <si>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</si>
  <si>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</si>
  <si>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</si>
  <si>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</si>
  <si>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</si>
  <si>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</si>
  <si>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</si>
  <si>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</si>
  <si>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</si>
  <si>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</si>
  <si>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</si>
  <si>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</si>
  <si>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25/08/2025-07/01/2026</t>
  </si>
  <si>
    <t>OCTAVIO OBIL MARTINEZ</t>
  </si>
  <si>
    <t>INDRA DE LA O ORTIZ</t>
  </si>
  <si>
    <t>Docto. Promoción PIFA</t>
  </si>
  <si>
    <t>Oficios de presentación realizados</t>
  </si>
  <si>
    <t>Oficios de Comisión Firmadas y selladas</t>
  </si>
  <si>
    <t>Docente</t>
  </si>
  <si>
    <t>09/10/2025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</si>
</sst>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Elaboración de oficios para cada Director de los bachilleratos de la región</v>
          </cell>
          <cell r="F21" t="str">
            <v>Oficios de presentación realizados</v>
          </cell>
        </row>
        <row r="22">
          <cell r="F22" t="str">
            <v>Oficios de Comisión Firmadas y selladas</v>
          </cell>
        </row>
        <row r="23">
          <cell r="F23" t="str">
            <v>Docto. Promoción PIFA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15" zoomScaleNormal="160" zoomScaleSheetLayoutView="115" workbookViewId="0">
      <selection activeCell="B20" sqref="B20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2">
      <c r="A5" s="17"/>
      <c r="B5" s="51" t="s">
        <v>1</v>
      </c>
      <c r="C5" s="51"/>
      <c r="D5" s="51"/>
      <c r="E5" s="30" t="s">
        <v>22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8" t="s">
        <v>35</v>
      </c>
      <c r="D7" s="48"/>
      <c r="E7" s="48"/>
      <c r="F7" s="48"/>
      <c r="G7" s="48"/>
      <c r="H7" s="48"/>
      <c r="I7" s="17"/>
    </row>
    <row r="8" spans="1:16" ht="15" x14ac:dyDescent="0.2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8" t="s">
        <v>26</v>
      </c>
      <c r="D10" s="48"/>
      <c r="E10" s="48"/>
      <c r="F10" s="48"/>
      <c r="G10" s="48"/>
      <c r="H10" s="4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30.75" customHeight="1" x14ac:dyDescent="0.2">
      <c r="A13" s="18"/>
      <c r="B13" s="49" t="s">
        <v>27</v>
      </c>
      <c r="C13" s="49"/>
      <c r="D13" s="49"/>
      <c r="E13" s="49"/>
      <c r="F13" s="49"/>
      <c r="G13" s="49"/>
      <c r="H13" s="4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">
      <c r="A16" s="18"/>
      <c r="B16" s="31" t="s">
        <v>28</v>
      </c>
      <c r="C16" s="31"/>
      <c r="D16" s="31"/>
      <c r="E16" s="31"/>
      <c r="F16" s="31"/>
      <c r="G16" s="31"/>
      <c r="H16" s="31"/>
      <c r="I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10" s="6" customFormat="1" x14ac:dyDescent="0.2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10" s="6" customFormat="1" x14ac:dyDescent="0.2">
      <c r="A20" s="18"/>
      <c r="B20" s="40" t="s">
        <v>29</v>
      </c>
      <c r="C20" s="41"/>
      <c r="D20" s="41"/>
      <c r="E20" s="41"/>
      <c r="F20" s="41"/>
      <c r="G20" s="42"/>
      <c r="H20" s="22" t="s">
        <v>33</v>
      </c>
      <c r="I20" s="18"/>
    </row>
    <row r="21" spans="1:10" s="6" customFormat="1" x14ac:dyDescent="0.2">
      <c r="A21" s="18"/>
      <c r="B21" s="40" t="s">
        <v>30</v>
      </c>
      <c r="C21" s="41"/>
      <c r="D21" s="41"/>
      <c r="E21" s="41"/>
      <c r="F21" s="41"/>
      <c r="G21" s="42"/>
      <c r="H21" s="22" t="s">
        <v>33</v>
      </c>
      <c r="I21" s="18"/>
    </row>
    <row r="22" spans="1:10" s="6" customFormat="1" x14ac:dyDescent="0.2">
      <c r="A22" s="18"/>
      <c r="B22" s="40" t="s">
        <v>31</v>
      </c>
      <c r="C22" s="41"/>
      <c r="D22" s="41"/>
      <c r="E22" s="41"/>
      <c r="F22" s="41"/>
      <c r="G22" s="42"/>
      <c r="H22" s="22" t="s">
        <v>33</v>
      </c>
      <c r="I22" s="23"/>
      <c r="J22" s="24"/>
    </row>
    <row r="23" spans="1:10" s="6" customFormat="1" x14ac:dyDescent="0.2">
      <c r="A23" s="18"/>
      <c r="B23" s="40" t="s">
        <v>32</v>
      </c>
      <c r="C23" s="41"/>
      <c r="D23" s="41"/>
      <c r="E23" s="41"/>
      <c r="F23" s="41"/>
      <c r="G23" s="42"/>
      <c r="H23" s="22" t="s">
        <v>33</v>
      </c>
      <c r="I23" s="23"/>
      <c r="J23" s="24"/>
    </row>
    <row r="24" spans="1:10" s="6" customFormat="1" x14ac:dyDescent="0.2">
      <c r="A24" s="18"/>
      <c r="B24" s="45"/>
      <c r="C24" s="46"/>
      <c r="D24" s="46"/>
      <c r="E24" s="46"/>
      <c r="F24" s="46"/>
      <c r="G24" s="47"/>
      <c r="H24" s="11"/>
      <c r="I24" s="18"/>
    </row>
    <row r="25" spans="1:10" s="6" customFormat="1" x14ac:dyDescent="0.2">
      <c r="A25" s="18"/>
      <c r="B25" s="45"/>
      <c r="C25" s="46"/>
      <c r="D25" s="46"/>
      <c r="E25" s="46"/>
      <c r="F25" s="46"/>
      <c r="G25" s="47"/>
      <c r="H25" s="11"/>
      <c r="I25" s="18"/>
    </row>
    <row r="26" spans="1:10" s="6" customFormat="1" x14ac:dyDescent="0.2">
      <c r="A26" s="18"/>
      <c r="B26" s="45"/>
      <c r="C26" s="46"/>
      <c r="D26" s="46"/>
      <c r="E26" s="46"/>
      <c r="F26" s="46"/>
      <c r="G26" s="47"/>
      <c r="H26" s="11"/>
      <c r="I26" s="18"/>
    </row>
    <row r="27" spans="1:10" s="6" customFormat="1" x14ac:dyDescent="0.2">
      <c r="A27" s="18"/>
      <c r="B27" s="45"/>
      <c r="C27" s="46"/>
      <c r="D27" s="46"/>
      <c r="E27" s="46"/>
      <c r="F27" s="46"/>
      <c r="G27" s="47"/>
      <c r="H27" s="11"/>
      <c r="I27" s="18"/>
    </row>
    <row r="28" spans="1:10" s="6" customFormat="1" x14ac:dyDescent="0.2">
      <c r="A28" s="18"/>
      <c r="B28" s="45"/>
      <c r="C28" s="46"/>
      <c r="D28" s="46"/>
      <c r="E28" s="46"/>
      <c r="F28" s="46"/>
      <c r="G28" s="47"/>
      <c r="H28" s="11"/>
      <c r="I28" s="18"/>
    </row>
    <row r="29" spans="1:10" s="6" customFormat="1" x14ac:dyDescent="0.2">
      <c r="A29" s="18"/>
      <c r="B29" s="45"/>
      <c r="C29" s="46"/>
      <c r="D29" s="46"/>
      <c r="E29" s="46"/>
      <c r="F29" s="46"/>
      <c r="G29" s="47"/>
      <c r="H29" s="11"/>
      <c r="I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10" s="6" customFormat="1" ht="46.5" customHeight="1" x14ac:dyDescent="0.2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INDRA DE LA O ORTIZ</v>
      </c>
      <c r="D35" s="33" t="s">
        <v>24</v>
      </c>
      <c r="E35" s="33"/>
      <c r="F35"/>
      <c r="G35" s="35" t="s">
        <v>34</v>
      </c>
      <c r="H35" s="35"/>
      <c r="I35" s="17"/>
    </row>
    <row r="36" spans="1:9" ht="28.5" customHeight="1" x14ac:dyDescent="0.2">
      <c r="A36" s="17"/>
      <c r="B36" s="9" t="s">
        <v>11</v>
      </c>
      <c r="D36" s="34" t="s">
        <v>25</v>
      </c>
      <c r="E36" s="34"/>
      <c r="G36" s="36" t="s">
        <v>12</v>
      </c>
      <c r="H36" s="36"/>
      <c r="I36" s="17"/>
    </row>
    <row r="37" spans="1:9" x14ac:dyDescent="0.2">
      <c r="A37" s="17"/>
      <c r="I37" s="17"/>
    </row>
    <row r="38" spans="1:9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Normal="205" zoomScaleSheetLayoutView="100" workbookViewId="0">
      <selection activeCell="G27" sqref="G27:H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8.42578125" style="1" customWidth="1"/>
    <col min="4" max="6" width="6.5703125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52" t="str">
        <f>Programa!E5</f>
        <v>DEPARTAMENTO DE 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INDRA DE LA O ORTIZ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1</v>
      </c>
      <c r="D8" s="48"/>
      <c r="E8" s="8"/>
      <c r="G8" s="4" t="s">
        <v>3</v>
      </c>
      <c r="H8" s="32" t="str">
        <f>Programa!G8</f>
        <v>AGOSTO-DICIEMBRE-2025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8" t="str">
        <f>Programa!C10</f>
        <v>GESTION ACADEMICA (PIFA)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32.25" customHeight="1" x14ac:dyDescent="0.2">
      <c r="A13" s="18"/>
      <c r="B13" s="58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58" t="str">
        <f>Programa!B16</f>
        <v>1 Directorio de Escuelas participantes actualizado, 1 Calendarización del PIFA 2026 concluido,  1 Propuesta de Nuevas escuelas concluida. 1 Captación de alumnos del PIFA 2026 Concluida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ht="30" customHeight="1" x14ac:dyDescent="0.2">
      <c r="A20" s="18"/>
      <c r="B20" s="53" t="str">
        <f>Programa!B20</f>
        <v>Actualización de datos de las instituciones educativas de nivel medio superior, que permiten el buen desarrollo del programa PIFA</v>
      </c>
      <c r="C20" s="54"/>
      <c r="D20" s="55" t="str">
        <f>Programa!H20</f>
        <v>25/08/2025-07/01/2026</v>
      </c>
      <c r="E20" s="55"/>
      <c r="F20" s="55"/>
      <c r="G20" s="56" t="str">
        <f>'[1]Reporte 1'!F21</f>
        <v>Oficios de presentación realizados</v>
      </c>
      <c r="H20" s="57"/>
      <c r="I20" s="10">
        <v>0.33</v>
      </c>
      <c r="J20" s="18"/>
    </row>
    <row r="21" spans="1:10" s="6" customFormat="1" ht="39" customHeight="1" x14ac:dyDescent="0.2">
      <c r="A21" s="18"/>
      <c r="B21" s="53" t="str">
        <f>Programa!B21</f>
        <v>Analizar y proponer los nuevos bachilleratos a ser incluidos al programa PIFA de acuerdo a la demanda al ITSSAT</v>
      </c>
      <c r="C21" s="54"/>
      <c r="D21" s="55" t="str">
        <f>Programa!H21</f>
        <v>25/08/2025-07/01/2026</v>
      </c>
      <c r="E21" s="55"/>
      <c r="F21" s="55"/>
      <c r="G21" s="56" t="str">
        <f>'[1]Reporte 1'!F22</f>
        <v>Oficios de Comisión Firmadas y selladas</v>
      </c>
      <c r="H21" s="57"/>
      <c r="I21" s="10">
        <v>0.33</v>
      </c>
      <c r="J21" s="18"/>
    </row>
    <row r="22" spans="1:10" s="6" customFormat="1" ht="20.25" customHeight="1" x14ac:dyDescent="0.2">
      <c r="A22" s="18"/>
      <c r="B22" s="53" t="str">
        <f>Programa!B22</f>
        <v>Calendarización del Programa PIFA 2026</v>
      </c>
      <c r="C22" s="54"/>
      <c r="D22" s="55" t="str">
        <f>Programa!H22</f>
        <v>25/08/2025-07/01/2026</v>
      </c>
      <c r="E22" s="55"/>
      <c r="F22" s="55"/>
      <c r="G22" s="61" t="str">
        <f>'[1]Reporte 1'!F23</f>
        <v>Docto. Promoción PIFA</v>
      </c>
      <c r="H22" s="62"/>
      <c r="I22" s="10">
        <v>0.33</v>
      </c>
      <c r="J22" s="18"/>
    </row>
    <row r="23" spans="1:10" s="6" customFormat="1" x14ac:dyDescent="0.2">
      <c r="A23" s="18"/>
      <c r="B23" s="63" t="str">
        <f>Programa!B23</f>
        <v>Captación de Alumnos para el programa PIFA 2026</v>
      </c>
      <c r="C23" s="64"/>
      <c r="D23" s="55" t="str">
        <f>Programa!H23</f>
        <v>25/08/2025-07/01/2026</v>
      </c>
      <c r="E23" s="55"/>
      <c r="F23" s="55"/>
      <c r="G23" s="61" t="s">
        <v>36</v>
      </c>
      <c r="H23" s="62"/>
      <c r="I23" s="10">
        <v>0.33</v>
      </c>
      <c r="J23" s="18"/>
    </row>
    <row r="24" spans="1:10" s="6" customFormat="1" x14ac:dyDescent="0.2">
      <c r="A24" s="18"/>
      <c r="B24" s="45"/>
      <c r="C24" s="47"/>
      <c r="D24" s="55"/>
      <c r="E24" s="55"/>
      <c r="F24" s="55"/>
      <c r="G24" s="60"/>
      <c r="H24" s="60"/>
      <c r="I24" s="10"/>
      <c r="J24" s="18"/>
    </row>
    <row r="25" spans="1:10" s="6" customFormat="1" x14ac:dyDescent="0.2">
      <c r="A25" s="18"/>
      <c r="B25" s="60"/>
      <c r="C25" s="60"/>
      <c r="D25" s="55"/>
      <c r="E25" s="55"/>
      <c r="F25" s="55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55"/>
      <c r="E26" s="55"/>
      <c r="F26" s="55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55"/>
      <c r="E27" s="55"/>
      <c r="F27" s="55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55"/>
      <c r="E28" s="55"/>
      <c r="F28" s="55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55"/>
      <c r="E29" s="55"/>
      <c r="F29" s="55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5" t="str">
        <f>Programa!D35</f>
        <v>L.C. GERMAN VENTURA TENORIO</v>
      </c>
      <c r="E34" s="35"/>
      <c r="F34" s="35"/>
      <c r="H34" s="35" t="str">
        <f>Programa!G35</f>
        <v>OCTAVIO OBIL MARTINEZ</v>
      </c>
      <c r="I34" s="35"/>
      <c r="J34" s="17"/>
    </row>
    <row r="35" spans="1:10" ht="28.5" customHeight="1" x14ac:dyDescent="0.2">
      <c r="A35" s="17"/>
      <c r="B35" s="9" t="str">
        <f>C7</f>
        <v>INDRA DE LA O ORTIZ</v>
      </c>
      <c r="D35" s="65" t="s">
        <v>25</v>
      </c>
      <c r="E35" s="65"/>
      <c r="F35" s="6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19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tabSelected="1" topLeftCell="A16" zoomScale="110" zoomScaleNormal="110" zoomScaleSheetLayoutView="205" workbookViewId="0">
      <selection activeCell="D20" sqref="D20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0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66" t="str">
        <f>Programa!E5</f>
        <v>DEPARTAMENTO DE CIENCIAS BASICAS</v>
      </c>
      <c r="F5" s="66"/>
      <c r="G5" s="6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2</v>
      </c>
      <c r="D8" s="35"/>
      <c r="E8" s="8"/>
      <c r="G8" s="4" t="s">
        <v>3</v>
      </c>
      <c r="H8" s="68" t="str">
        <f>Programa!G8</f>
        <v>AGOSTO-DICIEMBRE-2025</v>
      </c>
      <c r="I8" s="6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GESTION ACADEMICA (PIFA)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39" customHeight="1" x14ac:dyDescent="0.2">
      <c r="A13" s="18"/>
      <c r="B13" s="31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1 Directorio de Escuelas participantes actualizado, 1 Calendarización del PIFA 2026 concluido,  1 Propuesta de Nuevas escuelas concluida. 1 Captación de alumnos del PIFA 2026 Concluida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ht="51" customHeight="1" x14ac:dyDescent="0.2">
      <c r="A20" s="18"/>
      <c r="B20" s="67" t="str">
        <f>Programa!B20</f>
        <v>Actualización de datos de las instituciones educativas de nivel medio superior, que permiten el buen desarrollo del programa PIFA</v>
      </c>
      <c r="C20" s="67"/>
      <c r="D20" s="69" t="s">
        <v>40</v>
      </c>
      <c r="E20" s="69"/>
      <c r="F20" s="69"/>
      <c r="G20" s="31" t="s">
        <v>37</v>
      </c>
      <c r="H20" s="31"/>
      <c r="I20" s="10">
        <v>0.6</v>
      </c>
      <c r="J20" s="18"/>
    </row>
    <row r="21" spans="1:10" s="6" customFormat="1" ht="39" customHeight="1" x14ac:dyDescent="0.2">
      <c r="A21" s="18"/>
      <c r="B21" s="67" t="str">
        <f>Programa!B21</f>
        <v>Analizar y proponer los nuevos bachilleratos a ser incluidos al programa PIFA de acuerdo a la demanda al ITSSAT</v>
      </c>
      <c r="C21" s="67"/>
      <c r="D21" s="69" t="s">
        <v>40</v>
      </c>
      <c r="E21" s="69"/>
      <c r="F21" s="69"/>
      <c r="G21" s="31" t="s">
        <v>38</v>
      </c>
      <c r="H21" s="31"/>
      <c r="I21" s="10">
        <v>0.6</v>
      </c>
      <c r="J21" s="18"/>
    </row>
    <row r="22" spans="1:10" s="6" customFormat="1" ht="26.25" customHeight="1" x14ac:dyDescent="0.2">
      <c r="A22" s="18"/>
      <c r="B22" s="67" t="str">
        <f>Programa!B22</f>
        <v>Calendarización del Programa PIFA 2026</v>
      </c>
      <c r="C22" s="67"/>
      <c r="D22" s="69" t="s">
        <v>40</v>
      </c>
      <c r="E22" s="69"/>
      <c r="F22" s="69"/>
      <c r="G22" s="31" t="s">
        <v>36</v>
      </c>
      <c r="H22" s="31"/>
      <c r="I22" s="10">
        <v>0.6</v>
      </c>
      <c r="J22" s="18"/>
    </row>
    <row r="23" spans="1:10" s="6" customFormat="1" ht="24.75" customHeight="1" x14ac:dyDescent="0.2">
      <c r="A23" s="18"/>
      <c r="B23" s="67" t="str">
        <f>Programa!B23</f>
        <v>Captación de Alumnos para el programa PIFA 2026</v>
      </c>
      <c r="C23" s="67"/>
      <c r="D23" s="69" t="s">
        <v>40</v>
      </c>
      <c r="E23" s="69"/>
      <c r="F23" s="69"/>
      <c r="G23" s="31" t="s">
        <v>36</v>
      </c>
      <c r="H23" s="31"/>
      <c r="I23" s="10">
        <v>0.6</v>
      </c>
      <c r="J23" s="18"/>
    </row>
    <row r="24" spans="1:10" s="6" customFormat="1" x14ac:dyDescent="0.2">
      <c r="A24" s="18"/>
      <c r="B24" s="60"/>
      <c r="C24" s="60"/>
      <c r="D24" s="55"/>
      <c r="E24" s="55"/>
      <c r="F24" s="55"/>
      <c r="G24" s="60"/>
      <c r="H24" s="60"/>
      <c r="I24" s="10"/>
      <c r="J24" s="18"/>
    </row>
    <row r="25" spans="1:10" s="6" customFormat="1" x14ac:dyDescent="0.2">
      <c r="A25" s="18"/>
      <c r="B25" s="60"/>
      <c r="C25" s="60"/>
      <c r="D25" s="55"/>
      <c r="E25" s="55"/>
      <c r="F25" s="55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55"/>
      <c r="E26" s="55"/>
      <c r="F26" s="55"/>
      <c r="G26" s="60"/>
      <c r="H26" s="60"/>
      <c r="I26" s="10"/>
      <c r="J26" s="18"/>
    </row>
    <row r="27" spans="1:10" s="6" customFormat="1" x14ac:dyDescent="0.2">
      <c r="A27" s="18"/>
      <c r="B27" s="27" t="s">
        <v>10</v>
      </c>
      <c r="C27" s="27"/>
      <c r="D27" s="27"/>
      <c r="E27" s="27"/>
      <c r="F27" s="27"/>
      <c r="G27" s="27"/>
      <c r="H27" s="27"/>
      <c r="I27" s="27"/>
      <c r="J27" s="18"/>
    </row>
    <row r="28" spans="1:10" s="6" customFormat="1" ht="41.25" customHeight="1" x14ac:dyDescent="0.2">
      <c r="A28" s="18"/>
      <c r="B28" s="28"/>
      <c r="C28" s="28"/>
      <c r="D28" s="28"/>
      <c r="E28" s="28"/>
      <c r="F28" s="28"/>
      <c r="G28" s="28"/>
      <c r="H28" s="28"/>
      <c r="I28" s="28"/>
      <c r="J28" s="18"/>
    </row>
    <row r="29" spans="1:10" s="6" customFormat="1" ht="16.5" customHeight="1" x14ac:dyDescent="0.2">
      <c r="A29" s="18"/>
      <c r="B29" s="1"/>
      <c r="C29" s="1"/>
      <c r="D29" s="1"/>
      <c r="E29" s="1"/>
      <c r="F29" s="1"/>
      <c r="G29" s="1"/>
      <c r="H29" s="1"/>
      <c r="I29" s="1"/>
      <c r="J29" s="18"/>
    </row>
    <row r="30" spans="1:10" ht="42.75" customHeight="1" x14ac:dyDescent="0.2">
      <c r="A30" s="17"/>
      <c r="B30" s="25" t="str">
        <f>C7</f>
        <v>INDRA DE LA O ORTIZ</v>
      </c>
      <c r="D30" s="33" t="str">
        <f>Programa!D35</f>
        <v>L.C. GERMAN VENTURA TENORIO</v>
      </c>
      <c r="E30" s="33"/>
      <c r="F30" s="33"/>
      <c r="H30" s="35" t="str">
        <f>Programa!G35</f>
        <v>OCTAVIO OBIL MARTINEZ</v>
      </c>
      <c r="I30" s="35"/>
      <c r="J30" s="17"/>
    </row>
    <row r="31" spans="1:10" ht="28.5" customHeight="1" x14ac:dyDescent="0.2">
      <c r="A31" s="17"/>
      <c r="B31" s="9" t="s">
        <v>39</v>
      </c>
      <c r="D31" s="65" t="s">
        <v>25</v>
      </c>
      <c r="E31" s="65"/>
      <c r="F31" s="65"/>
      <c r="H31" s="12" t="s">
        <v>12</v>
      </c>
      <c r="I31" s="12"/>
      <c r="J31" s="17"/>
    </row>
    <row r="32" spans="1:10" x14ac:dyDescent="0.2">
      <c r="A32" s="17"/>
      <c r="J32" s="17"/>
    </row>
    <row r="33" spans="1:10" ht="24.75" customHeight="1" x14ac:dyDescent="0.2">
      <c r="A33" s="17"/>
      <c r="B33" s="26" t="s">
        <v>19</v>
      </c>
      <c r="C33" s="26"/>
      <c r="D33" s="26"/>
      <c r="E33" s="26"/>
      <c r="F33" s="26"/>
      <c r="G33" s="26"/>
      <c r="H33" s="26"/>
      <c r="I33" s="26"/>
      <c r="J33" s="17"/>
    </row>
    <row r="34" spans="1:10" x14ac:dyDescent="0.2">
      <c r="A34" s="17"/>
      <c r="J34" s="17"/>
    </row>
    <row r="35" spans="1:10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</row>
  </sheetData>
  <mergeCells count="43">
    <mergeCell ref="B33:I33"/>
    <mergeCell ref="B27:I27"/>
    <mergeCell ref="B28:I28"/>
    <mergeCell ref="D30:F30"/>
    <mergeCell ref="H30:I30"/>
    <mergeCell ref="B26:C26"/>
    <mergeCell ref="D26:F26"/>
    <mergeCell ref="G26:H26"/>
    <mergeCell ref="B2:I2"/>
    <mergeCell ref="D31:F31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66" t="str">
        <f>Programa!E5</f>
        <v>DEPARTAMENTO DE CIENCIAS BASICAS</v>
      </c>
      <c r="F5" s="66"/>
      <c r="G5" s="6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3</v>
      </c>
      <c r="D8" s="35"/>
      <c r="E8" s="8"/>
      <c r="G8" s="4" t="s">
        <v>3</v>
      </c>
      <c r="H8" s="68" t="str">
        <f>Programa!G8</f>
        <v>AGOSTO-DICIEMBRE-2025</v>
      </c>
      <c r="I8" s="6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GESTION ACADEMICA (PIFA)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34.5" customHeight="1" x14ac:dyDescent="0.2">
      <c r="A13" s="18"/>
      <c r="B13" s="31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1 Directorio de Escuelas participantes actualizado, 1 Calendarización del PIFA 2026 concluido,  1 Propuesta de Nuevas escuelas concluida. 1 Captación de alumnos del PIFA 2026 Concluida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60" t="str">
        <f>Programa!B20</f>
        <v>Actualización de datos de las instituciones educativas de nivel medio superior, que permiten el buen desarrollo del programa PIFA</v>
      </c>
      <c r="C20" s="60"/>
      <c r="D20" s="55" t="str">
        <f>Programa!H20</f>
        <v>25/08/2025-07/01/2026</v>
      </c>
      <c r="E20" s="55"/>
      <c r="F20" s="55"/>
      <c r="G20" s="60"/>
      <c r="H20" s="60"/>
      <c r="I20" s="10"/>
      <c r="J20" s="18"/>
    </row>
    <row r="21" spans="1:10" s="6" customFormat="1" x14ac:dyDescent="0.2">
      <c r="A21" s="18"/>
      <c r="B21" s="60" t="str">
        <f>Programa!B21</f>
        <v>Analizar y proponer los nuevos bachilleratos a ser incluidos al programa PIFA de acuerdo a la demanda al ITSSAT</v>
      </c>
      <c r="C21" s="60"/>
      <c r="D21" s="55" t="str">
        <f>Programa!H21</f>
        <v>25/08/2025-07/01/2026</v>
      </c>
      <c r="E21" s="55"/>
      <c r="F21" s="55"/>
      <c r="G21" s="60"/>
      <c r="H21" s="60"/>
      <c r="I21" s="10"/>
      <c r="J21" s="18"/>
    </row>
    <row r="22" spans="1:10" s="6" customFormat="1" x14ac:dyDescent="0.2">
      <c r="A22" s="18"/>
      <c r="B22" s="60" t="str">
        <f>Programa!B22</f>
        <v>Calendarización del Programa PIFA 2026</v>
      </c>
      <c r="C22" s="60"/>
      <c r="D22" s="55" t="str">
        <f>Programa!H22</f>
        <v>25/08/2025-07/01/2026</v>
      </c>
      <c r="E22" s="55"/>
      <c r="F22" s="55"/>
      <c r="G22" s="60"/>
      <c r="H22" s="60"/>
      <c r="I22" s="10"/>
      <c r="J22" s="18"/>
    </row>
    <row r="23" spans="1:10" s="6" customFormat="1" x14ac:dyDescent="0.2">
      <c r="A23" s="18"/>
      <c r="B23" s="60" t="str">
        <f>Programa!B23</f>
        <v>Captación de Alumnos para el programa PIFA 2026</v>
      </c>
      <c r="C23" s="60"/>
      <c r="D23" s="55" t="str">
        <f>Programa!H23</f>
        <v>25/08/2025-07/01/2026</v>
      </c>
      <c r="E23" s="55"/>
      <c r="F23" s="55"/>
      <c r="G23" s="60"/>
      <c r="H23" s="60"/>
      <c r="I23" s="10"/>
      <c r="J23" s="18"/>
    </row>
    <row r="24" spans="1:10" s="6" customFormat="1" x14ac:dyDescent="0.2">
      <c r="A24" s="18"/>
      <c r="B24" s="60">
        <f>Programa!B24</f>
        <v>0</v>
      </c>
      <c r="C24" s="60"/>
      <c r="D24" s="55">
        <f>Programa!H24</f>
        <v>0</v>
      </c>
      <c r="E24" s="55"/>
      <c r="F24" s="55"/>
      <c r="G24" s="60"/>
      <c r="H24" s="60"/>
      <c r="I24" s="10"/>
      <c r="J24" s="18"/>
    </row>
    <row r="25" spans="1:10" s="6" customFormat="1" x14ac:dyDescent="0.2">
      <c r="A25" s="18"/>
      <c r="B25" s="60">
        <f>Programa!B25</f>
        <v>0</v>
      </c>
      <c r="C25" s="60"/>
      <c r="D25" s="55">
        <f>Programa!H25</f>
        <v>0</v>
      </c>
      <c r="E25" s="55"/>
      <c r="F25" s="55"/>
      <c r="G25" s="60"/>
      <c r="H25" s="60"/>
      <c r="I25" s="10"/>
      <c r="J25" s="18"/>
    </row>
    <row r="26" spans="1:10" s="6" customFormat="1" x14ac:dyDescent="0.2">
      <c r="A26" s="18"/>
      <c r="B26" s="60">
        <f>Programa!B26</f>
        <v>0</v>
      </c>
      <c r="C26" s="60"/>
      <c r="D26" s="55">
        <f>Programa!H26</f>
        <v>0</v>
      </c>
      <c r="E26" s="55"/>
      <c r="F26" s="55"/>
      <c r="G26" s="60"/>
      <c r="H26" s="60"/>
      <c r="I26" s="10"/>
      <c r="J26" s="18"/>
    </row>
    <row r="27" spans="1:10" s="6" customFormat="1" x14ac:dyDescent="0.2">
      <c r="A27" s="18"/>
      <c r="B27" s="60">
        <f>Programa!B27</f>
        <v>0</v>
      </c>
      <c r="C27" s="60"/>
      <c r="D27" s="55">
        <f>Programa!H27</f>
        <v>0</v>
      </c>
      <c r="E27" s="55"/>
      <c r="F27" s="55"/>
      <c r="G27" s="60"/>
      <c r="H27" s="60"/>
      <c r="I27" s="10"/>
      <c r="J27" s="18"/>
    </row>
    <row r="28" spans="1:10" s="6" customFormat="1" x14ac:dyDescent="0.2">
      <c r="A28" s="18"/>
      <c r="B28" s="60">
        <f>Programa!B28</f>
        <v>0</v>
      </c>
      <c r="C28" s="60"/>
      <c r="D28" s="55">
        <f>Programa!H28</f>
        <v>0</v>
      </c>
      <c r="E28" s="55"/>
      <c r="F28" s="55"/>
      <c r="G28" s="60"/>
      <c r="H28" s="60"/>
      <c r="I28" s="10"/>
      <c r="J28" s="18"/>
    </row>
    <row r="29" spans="1:10" s="6" customFormat="1" x14ac:dyDescent="0.2">
      <c r="A29" s="18"/>
      <c r="B29" s="60">
        <f>Programa!B29</f>
        <v>0</v>
      </c>
      <c r="C29" s="60"/>
      <c r="D29" s="55">
        <f>Programa!H29</f>
        <v>0</v>
      </c>
      <c r="E29" s="55"/>
      <c r="F29" s="55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5" t="str">
        <f>Programa!D35</f>
        <v>L.C. GERMAN VENTURA TENORIO</v>
      </c>
      <c r="E34" s="35"/>
      <c r="F34" s="35"/>
      <c r="H34" s="35" t="str">
        <f>Programa!G35</f>
        <v>OCTAVIO OBIL MARTINEZ</v>
      </c>
      <c r="I34" s="35"/>
      <c r="J34" s="17"/>
    </row>
    <row r="35" spans="1:10" ht="28.5" customHeight="1" x14ac:dyDescent="0.2">
      <c r="A35" s="17"/>
      <c r="B35" s="9" t="str">
        <f>C7</f>
        <v>INDRA DE LA O ORTIZ</v>
      </c>
      <c r="D35" s="65" t="s">
        <v>25</v>
      </c>
      <c r="E35" s="65"/>
      <c r="F35" s="6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19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2025-07-02T21:52:58Z</cp:lastPrinted>
  <dcterms:created xsi:type="dcterms:W3CDTF">2022-07-23T13:46:58Z</dcterms:created>
  <dcterms:modified xsi:type="dcterms:W3CDTF">2025-11-06T22:26:06Z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