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 ESP\"/>
    </mc:Choice>
  </mc:AlternateContent>
  <xr:revisionPtr revIDLastSave="0" documentId="13_ncr:1_{A9ED4B05-2D91-41A4-9CE6-CBB638C292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ReporteFINAL!$A$1:$J$39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9" l="1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35" i="8"/>
  <c r="B35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D35" i="7"/>
  <c r="C10" i="7"/>
  <c r="B13" i="7"/>
  <c r="B16" i="7"/>
  <c r="D23" i="7"/>
  <c r="B23" i="7"/>
  <c r="D22" i="7"/>
  <c r="B22" i="7"/>
  <c r="D21" i="7"/>
  <c r="B21" i="7"/>
  <c r="D20" i="7"/>
  <c r="B2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DC2C63C6-8398-4C52-B2C4-75709B944A6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DAA76E0-54D2-4F0C-BEA0-046866F6B1D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<sst xmlns="http://schemas.openxmlformats.org/spreadsheetml/2006/main" count="100" uniqueCount="41">
  <si>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</si>
  <si>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</si>
  <si>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</si>
  <si>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</si>
  <si>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</si>
  <si>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</si>
  <si>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</si>
  <si>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</si>
  <si>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</si>
  <si>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</si>
  <si>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</si>
  <si>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</si>
  <si>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</si>
  <si>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</si>
  <si>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</si>
  <si>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</si>
  <si>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</si>
  <si>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</si>
  <si>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</si>
  <si>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</si>
  <si>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</si>
  <si>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</si>
  <si>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</si>
  <si>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Ago-Dic. 2025</t>
  </si>
  <si>
    <t>MTRO. OCTAVIO OBIL MARTINEZ</t>
  </si>
  <si>
    <t>IGE. YATZARET ORTEGA ESCALERA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</si>
  <si>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</si>
  <si>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</si>
  <si>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</si>
  <si>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</si>
  <si>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</si>
  <si>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</si>
  <si>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</si>
  <si>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</si>
  <si>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</si>
  <si>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</si>
  <si>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</si>
  <si>
    <t>Jefa de División de Ingeniería en Gestión Empresarial</t>
  </si>
  <si>
    <t>TUTORIA Y DIRECCION INDIVIDUALIZADA (PROGRAMA INSTITUCIONAL DE TUTORIAS A ESTUDIANTES)</t>
  </si>
  <si>
    <t>DADE. ASAHI NEGRETE ANOTA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</si>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</sst>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3A98E77-63C2-451B-85C9-16534529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01C548-CEB2-4D5A-A2A0-22D0008D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73242852-59E1-4008-944E-AE29EE0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4F15B-9D0C-4CDC-B944-F258D7C4D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70" zoomScaleNormal="160" zoomScaleSheetLayoutView="160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ht="13" x14ac:dyDescent="0.3">
      <c r="A5" s="17"/>
      <c r="B5" s="38" t="s">
        <v>1</v>
      </c>
      <c r="C5" s="38"/>
      <c r="D5" s="38"/>
      <c r="E5" s="42" t="s">
        <v>22</v>
      </c>
      <c r="F5" s="42"/>
      <c r="G5" s="42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39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4" t="s">
        <v>38</v>
      </c>
      <c r="D10" s="34"/>
      <c r="E10" s="34"/>
      <c r="F10" s="34"/>
      <c r="G10" s="34"/>
      <c r="H10" s="3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25.5" customHeight="1" x14ac:dyDescent="0.25">
      <c r="A13" s="18"/>
      <c r="B13" s="36" t="s">
        <v>26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25.5" customHeight="1" x14ac:dyDescent="0.25">
      <c r="A16" s="18"/>
      <c r="B16" s="36" t="s">
        <v>27</v>
      </c>
      <c r="C16" s="36"/>
      <c r="D16" s="36"/>
      <c r="E16" s="36"/>
      <c r="F16" s="36"/>
      <c r="G16" s="36"/>
      <c r="H16" s="36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25" x14ac:dyDescent="0.25">
      <c r="A20" s="18"/>
      <c r="B20" s="30" t="s">
        <v>28</v>
      </c>
      <c r="C20" s="31"/>
      <c r="D20" s="31"/>
      <c r="E20" s="31"/>
      <c r="F20" s="31"/>
      <c r="G20" s="32"/>
      <c r="H20" s="23" t="s">
        <v>31</v>
      </c>
      <c r="I20" s="18"/>
    </row>
    <row r="21" spans="1:9" s="6" customFormat="1" x14ac:dyDescent="0.25">
      <c r="A21" s="18"/>
      <c r="B21" s="30" t="s">
        <v>29</v>
      </c>
      <c r="C21" s="31"/>
      <c r="D21" s="31"/>
      <c r="E21" s="31"/>
      <c r="F21" s="31"/>
      <c r="G21" s="32"/>
      <c r="H21" s="24">
        <v>45905</v>
      </c>
      <c r="I21" s="18"/>
    </row>
    <row r="22" spans="1:9" s="6" customFormat="1" x14ac:dyDescent="0.25">
      <c r="A22" s="18"/>
      <c r="B22" s="30" t="s">
        <v>30</v>
      </c>
      <c r="C22" s="31"/>
      <c r="D22" s="31"/>
      <c r="E22" s="31"/>
      <c r="F22" s="31"/>
      <c r="G22" s="32"/>
      <c r="H22" s="24">
        <v>45929</v>
      </c>
      <c r="I22" s="18"/>
    </row>
    <row r="23" spans="1:9" s="6" customFormat="1" x14ac:dyDescent="0.25">
      <c r="A23" s="18"/>
      <c r="B23" s="30" t="s">
        <v>35</v>
      </c>
      <c r="C23" s="31"/>
      <c r="D23" s="31"/>
      <c r="E23" s="31"/>
      <c r="F23" s="31"/>
      <c r="G23" s="32"/>
      <c r="H23" s="24">
        <v>46003</v>
      </c>
      <c r="I23" s="18"/>
    </row>
    <row r="24" spans="1:9" s="6" customFormat="1" x14ac:dyDescent="0.25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25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2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39</v>
      </c>
      <c r="D35" s="44" t="s">
        <v>25</v>
      </c>
      <c r="E35" s="44"/>
      <c r="F35"/>
      <c r="G35" s="46" t="s">
        <v>24</v>
      </c>
      <c r="H35" s="46"/>
      <c r="I35" s="17"/>
    </row>
    <row r="36" spans="1:9" ht="28.5" customHeight="1" x14ac:dyDescent="0.25">
      <c r="A36" s="17"/>
      <c r="B36" s="9" t="s">
        <v>11</v>
      </c>
      <c r="D36" s="45" t="s">
        <v>37</v>
      </c>
      <c r="E36" s="45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94" zoomScaleNormal="205" zoomScaleSheetLayoutView="205" workbookViewId="0">
      <selection activeCell="I23" sqref="I23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ht="13" x14ac:dyDescent="0.3">
      <c r="A5" s="17"/>
      <c r="B5" s="38" t="s">
        <v>1</v>
      </c>
      <c r="C5" s="38"/>
      <c r="D5" s="38"/>
      <c r="E5" s="60" t="str">
        <f>Programa!E5</f>
        <v>EN GESTIÓN EMPRESARIAL</v>
      </c>
      <c r="F5" s="60"/>
      <c r="G5" s="6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DADE. ASAHI NEGRETE ANOTA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TUTORIA Y DIRECCION INDIVIDUALIZADA (PROGRAMA INSTITUCIONAL DE TUTORIAS A ESTUDIANTES)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36" t="str">
        <f>Programa!B13</f>
        <v>Realizar tutorías a estudiantes de I.G.E. de acuerdo con el programa de tutorías.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36" t="str">
        <f>Programa!B16</f>
        <v xml:space="preserve">Una lista de tutorados/as; un PAT; tres reportes mensuales de tutorías, un reporte final y lista de tutorados/as acreditados/as.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 t="s">
        <v>32</v>
      </c>
      <c r="H20" s="56"/>
      <c r="I20" s="10">
        <v>0.33</v>
      </c>
      <c r="J20" s="18"/>
    </row>
    <row r="21" spans="1:10" s="6" customFormat="1" x14ac:dyDescent="0.2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 t="s">
        <v>34</v>
      </c>
      <c r="H22" s="56"/>
      <c r="I22" s="10">
        <v>1</v>
      </c>
      <c r="J22" s="18"/>
    </row>
    <row r="23" spans="1:10" s="6" customFormat="1" ht="26" customHeight="1" x14ac:dyDescent="0.25">
      <c r="A23" s="18"/>
      <c r="B23" s="57" t="str">
        <f>Programa!B23</f>
        <v>Elaboración de un reporte final, una lista de tutorados/as acreditados/as, Anexo14 y Anexo19.</v>
      </c>
      <c r="C23" s="57"/>
      <c r="D23" s="53">
        <f>Programa!H23</f>
        <v>46003</v>
      </c>
      <c r="E23" s="53"/>
      <c r="F23" s="53"/>
      <c r="G23" s="56" t="s">
        <v>36</v>
      </c>
      <c r="H23" s="56"/>
      <c r="I23" s="10">
        <v>0</v>
      </c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4" t="s">
        <v>25</v>
      </c>
      <c r="E34" s="54"/>
      <c r="F34" s="54"/>
      <c r="H34" s="51" t="s">
        <v>24</v>
      </c>
      <c r="I34" s="51"/>
      <c r="J34" s="17"/>
    </row>
    <row r="35" spans="1:10" ht="28.5" customHeight="1" x14ac:dyDescent="0.25">
      <c r="A35" s="17"/>
      <c r="B35" s="22" t="str">
        <f>C7</f>
        <v>DADE. ASAHI NEGRETE ANOTA</v>
      </c>
      <c r="D35" s="55" t="str">
        <f>+Programa!D36</f>
        <v>Jefa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BC96-7D6C-4D8C-9BB1-1111D5341AF6}">
  <sheetPr>
    <pageSetUpPr fitToPage="1"/>
  </sheetPr>
  <dimension ref="A1:J39"/>
  <sheetViews>
    <sheetView view="pageBreakPreview" topLeftCell="A3" zoomScale="110" zoomScaleNormal="205" zoomScaleSheetLayoutView="110" workbookViewId="0">
      <selection activeCell="C8" sqref="C8:D8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ht="13" x14ac:dyDescent="0.3">
      <c r="A5" s="17"/>
      <c r="B5" s="38" t="s">
        <v>1</v>
      </c>
      <c r="C5" s="38"/>
      <c r="D5" s="38"/>
      <c r="E5" s="60" t="str">
        <f>Programa!E5</f>
        <v>EN GESTIÓN EMPRESARIAL</v>
      </c>
      <c r="F5" s="60"/>
      <c r="G5" s="6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DADE. ASAHI NEGRETE ANOTA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TUTORIA Y DIRECCION INDIVIDUALIZADA (PROGRAMA INSTITUCIONAL DE TUTORIAS A ESTUDIANTES)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36" t="str">
        <f>Programa!B13</f>
        <v>Realizar tutorías a estudiantes de I.G.E. de acuerdo con el programa de tutorías.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36" t="str">
        <f>Programa!B16</f>
        <v xml:space="preserve">Una lista de tutorados/as; un PAT; tres reportes mensuales de tutorías, un reporte final y lista de tutorados/as acreditados/as.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 t="s">
        <v>32</v>
      </c>
      <c r="H20" s="56"/>
      <c r="I20" s="10">
        <v>0.66</v>
      </c>
      <c r="J20" s="18"/>
    </row>
    <row r="21" spans="1:10" s="6" customFormat="1" x14ac:dyDescent="0.2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 t="s">
        <v>34</v>
      </c>
      <c r="H22" s="56"/>
      <c r="I22" s="10">
        <v>1</v>
      </c>
      <c r="J22" s="18"/>
    </row>
    <row r="23" spans="1:10" s="6" customFormat="1" ht="26" customHeight="1" x14ac:dyDescent="0.25">
      <c r="A23" s="18"/>
      <c r="B23" s="57" t="str">
        <f>Programa!B23</f>
        <v>Elaboración de un reporte final, una lista de tutorados/as acreditados/as, Anexo14 y Anexo19.</v>
      </c>
      <c r="C23" s="57"/>
      <c r="D23" s="53">
        <f>Programa!H23</f>
        <v>46003</v>
      </c>
      <c r="E23" s="53"/>
      <c r="F23" s="53"/>
      <c r="G23" s="56" t="s">
        <v>36</v>
      </c>
      <c r="H23" s="56"/>
      <c r="I23" s="10">
        <v>0</v>
      </c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4" t="s">
        <v>25</v>
      </c>
      <c r="E34" s="54"/>
      <c r="F34" s="54"/>
      <c r="H34" s="51" t="s">
        <v>24</v>
      </c>
      <c r="I34" s="51"/>
      <c r="J34" s="17"/>
    </row>
    <row r="35" spans="1:10" ht="28.5" customHeight="1" x14ac:dyDescent="0.25">
      <c r="A35" s="17"/>
      <c r="B35" s="22" t="str">
        <f>C7</f>
        <v>DADE. ASAHI NEGRETE ANOTA</v>
      </c>
      <c r="D35" s="55" t="str">
        <f>+Programa!D36</f>
        <v>Jefa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34AC-8719-450C-B1A6-B05ED9F8974A}">
  <sheetPr>
    <pageSetUpPr fitToPage="1"/>
  </sheetPr>
  <dimension ref="A1:J39"/>
  <sheetViews>
    <sheetView tabSelected="1" view="pageBreakPreview" topLeftCell="A12" zoomScale="110" zoomScaleNormal="205" zoomScaleSheetLayoutView="110" workbookViewId="0">
      <selection activeCell="L23" sqref="L23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ht="13" x14ac:dyDescent="0.3">
      <c r="A5" s="17"/>
      <c r="B5" s="38" t="s">
        <v>1</v>
      </c>
      <c r="C5" s="38"/>
      <c r="D5" s="38"/>
      <c r="E5" s="60" t="str">
        <f>Programa!E5</f>
        <v>EN GESTIÓN EMPRESARIAL</v>
      </c>
      <c r="F5" s="60"/>
      <c r="G5" s="6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DADE. ASAHI NEGRETE ANOTA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 t="s">
        <v>40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TUTORIA Y DIRECCION INDIVIDUALIZADA (PROGRAMA INSTITUCIONAL DE TUTORIAS A ESTUDIANTES)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36" t="str">
        <f>Programa!B13</f>
        <v>Realizar tutorías a estudiantes de I.G.E. de acuerdo con el programa de tutorías.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36" t="str">
        <f>Programa!B16</f>
        <v xml:space="preserve">Una lista de tutorados/as; un PAT; tres reportes mensuales de tutorías, un reporte final y lista de tutorados/as acreditados/as.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 t="s">
        <v>32</v>
      </c>
      <c r="H20" s="56"/>
      <c r="I20" s="10">
        <v>1</v>
      </c>
      <c r="J20" s="18"/>
    </row>
    <row r="21" spans="1:10" s="6" customFormat="1" x14ac:dyDescent="0.2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 t="s">
        <v>34</v>
      </c>
      <c r="H22" s="56"/>
      <c r="I22" s="10">
        <v>1</v>
      </c>
      <c r="J22" s="18"/>
    </row>
    <row r="23" spans="1:10" s="6" customFormat="1" ht="26" customHeight="1" x14ac:dyDescent="0.25">
      <c r="A23" s="18"/>
      <c r="B23" s="57" t="str">
        <f>Programa!B23</f>
        <v>Elaboración de un reporte final, una lista de tutorados/as acreditados/as, Anexo14 y Anexo19.</v>
      </c>
      <c r="C23" s="57"/>
      <c r="D23" s="53">
        <f>Programa!H23</f>
        <v>46003</v>
      </c>
      <c r="E23" s="53"/>
      <c r="F23" s="53"/>
      <c r="G23" s="56" t="s">
        <v>36</v>
      </c>
      <c r="H23" s="56"/>
      <c r="I23" s="10">
        <v>1</v>
      </c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4" t="s">
        <v>25</v>
      </c>
      <c r="E34" s="54"/>
      <c r="F34" s="54"/>
      <c r="H34" s="51" t="s">
        <v>24</v>
      </c>
      <c r="I34" s="51"/>
      <c r="J34" s="17"/>
    </row>
    <row r="35" spans="1:10" ht="28.5" customHeight="1" x14ac:dyDescent="0.25">
      <c r="A35" s="17"/>
      <c r="B35" s="22" t="str">
        <f>C7</f>
        <v>DADE. ASAHI NEGRETE ANOTA</v>
      </c>
      <c r="D35" s="55" t="str">
        <f>+Programa!D36</f>
        <v>Jefa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ReporteFINAL</vt:lpstr>
      <vt:lpstr>Programa!Área_de_impresión</vt:lpstr>
      <vt:lpstr>'Reporte 1'!Área_de_impresión</vt:lpstr>
      <vt:lpstr>'Reporte 2'!Área_de_impresión</vt:lpstr>
      <vt:lpstr>ReporteFINAL!Área_de_impresión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2026-01-07T21:15:17Z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