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TA D\FEBRERO JUNIO 2025\"/>
    </mc:Choice>
  </mc:AlternateContent>
  <xr:revisionPtr revIDLastSave="0" documentId="13_ncr:1_{747FCE46-BAB2-4EDC-8DC1-333CC335BB56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1'!$A$1:$J$38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3" i="7"/>
  <c r="D33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4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<sst xmlns="http://schemas.openxmlformats.org/spreadsheetml/2006/main" count="92" uniqueCount="43">
  <si>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</si>
  <si>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</si>
  <si>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</si>
  <si>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</si>
  <si>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</si>
  <si>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</si>
  <si>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</si>
  <si>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</si>
  <si>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</si>
  <si>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</si>
  <si>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</si>
  <si>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</si>
  <si>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</si>
  <si>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</si>
  <si>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</si>
  <si>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</si>
  <si>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</si>
  <si>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</si>
  <si>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</si>
  <si>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</si>
  <si>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</si>
  <si>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</si>
  <si>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</si>
  <si>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INDUSTRIAL</t>
  </si>
  <si>
    <t>MII INOCENCIO GARCIA HUERTA</t>
  </si>
  <si>
    <t>APOYO A LA DOCENCIA</t>
  </si>
  <si>
    <t>AGOSTO DICIEMBRE 2025</t>
  </si>
  <si>
    <t>Cumplir con el contenido de las materias según lo estipulado en el plan de estudios vigente de ingeniería Industrial.</t>
  </si>
  <si>
    <t>4 Reportes del SGI de acuerdo a lo estipulado.
1 Instrumentaciones didácticas de las materias impartidas.
3 reportes de proyectos individuales</t>
  </si>
  <si>
    <t>Preparación de material didáctico para cada tema de las materias antes citadas</t>
  </si>
  <si>
    <t>Elaboración, aplicación y calificación de exámenes asi como trabajos de los alumnos/as</t>
  </si>
  <si>
    <t>Investigación Documental de acuerdo a los temas del contenido de las asignaturas</t>
  </si>
  <si>
    <t>Asesoría Extra clases de las asignaturas</t>
  </si>
  <si>
    <t>Elaboración de reportes administrativos de las actividades</t>
  </si>
  <si>
    <t>25/08/2025-12/12/2025</t>
  </si>
  <si>
    <t>ING. FLOR LILIANA CHONTAL PELAYO</t>
  </si>
  <si>
    <t>Jefe de División de Ingeniería Industrial</t>
  </si>
  <si>
    <t>ING. OCTAVIO OBIL MARTINEZ</t>
  </si>
  <si>
    <t>25/08/2025-17/12/2025</t>
  </si>
  <si>
    <t>Diapositivas, Enlace de videos</t>
  </si>
  <si>
    <t>Examen, Listas de cotejos</t>
  </si>
  <si>
    <t>Articulos cientificos, Temas de libros</t>
  </si>
  <si>
    <t>Reportes parcial y proyectos individual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</si>
</sst>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508000</xdr:colOff>
      <xdr:row>31</xdr:row>
      <xdr:rowOff>194469</xdr:rowOff>
    </xdr:from>
    <xdr:to>
      <xdr:col>1</xdr:col>
      <xdr:colOff>1178618</xdr:colOff>
      <xdr:row>32</xdr:row>
      <xdr:rowOff>538909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359C9DB-5CDE-5624-FB03-85CD06F86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7063" y="6465094"/>
          <a:ext cx="670618" cy="5547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31" zoomScale="115" zoomScaleNormal="160" zoomScaleSheetLayoutView="115" workbookViewId="0">
      <selection activeCell="D36" sqref="D36:E36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8" width="11.453125" style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23" t="s">
        <v>22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34" t="s">
        <v>0</v>
      </c>
      <c r="C4" s="34"/>
      <c r="D4" s="34"/>
      <c r="E4" s="34"/>
      <c r="F4" s="34"/>
      <c r="G4" s="34"/>
      <c r="H4" s="34"/>
      <c r="I4" s="17"/>
    </row>
    <row r="5" spans="1:16" ht="13" x14ac:dyDescent="0.3">
      <c r="A5" s="17"/>
      <c r="B5" s="35" t="s">
        <v>1</v>
      </c>
      <c r="C5" s="35"/>
      <c r="D5" s="35"/>
      <c r="E5" s="39" t="s">
        <v>23</v>
      </c>
      <c r="F5" s="39"/>
      <c r="G5" s="39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31" t="s">
        <v>24</v>
      </c>
      <c r="D7" s="31"/>
      <c r="E7" s="31"/>
      <c r="F7" s="31"/>
      <c r="G7" s="31"/>
      <c r="H7" s="31"/>
      <c r="I7" s="17"/>
    </row>
    <row r="8" spans="1:16" ht="14.5" x14ac:dyDescent="0.35">
      <c r="A8" s="17"/>
      <c r="B8"/>
      <c r="C8"/>
      <c r="D8"/>
      <c r="F8" s="4" t="s">
        <v>3</v>
      </c>
      <c r="G8" s="40" t="s">
        <v>26</v>
      </c>
      <c r="H8" s="40"/>
      <c r="I8" s="17"/>
    </row>
    <row r="9" spans="1:16" x14ac:dyDescent="0.25">
      <c r="A9" s="17"/>
      <c r="I9" s="17"/>
    </row>
    <row r="10" spans="1:16" ht="13" x14ac:dyDescent="0.3">
      <c r="A10" s="17"/>
      <c r="B10" s="4" t="s">
        <v>4</v>
      </c>
      <c r="C10" s="31" t="s">
        <v>25</v>
      </c>
      <c r="D10" s="31"/>
      <c r="E10" s="31"/>
      <c r="F10" s="31"/>
      <c r="G10" s="31"/>
      <c r="H10" s="31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32" t="s">
        <v>5</v>
      </c>
      <c r="C12" s="32"/>
      <c r="D12" s="32"/>
      <c r="E12" s="32"/>
      <c r="F12" s="32"/>
      <c r="G12" s="32"/>
      <c r="H12" s="32"/>
      <c r="I12" s="18"/>
    </row>
    <row r="13" spans="1:16" s="6" customFormat="1" ht="25.5" customHeight="1" x14ac:dyDescent="0.25">
      <c r="A13" s="18"/>
      <c r="B13" s="33" t="s">
        <v>27</v>
      </c>
      <c r="C13" s="33"/>
      <c r="D13" s="33"/>
      <c r="E13" s="33"/>
      <c r="F13" s="33"/>
      <c r="G13" s="33"/>
      <c r="H13" s="33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32" t="s">
        <v>6</v>
      </c>
      <c r="C15" s="32"/>
      <c r="D15" s="32"/>
      <c r="E15" s="32"/>
      <c r="F15" s="32"/>
      <c r="G15" s="32"/>
      <c r="H15" s="32"/>
      <c r="I15" s="18"/>
    </row>
    <row r="16" spans="1:16" s="6" customFormat="1" ht="25.5" customHeight="1" x14ac:dyDescent="0.25">
      <c r="A16" s="18"/>
      <c r="B16" s="33" t="s">
        <v>28</v>
      </c>
      <c r="C16" s="33"/>
      <c r="D16" s="33"/>
      <c r="E16" s="33"/>
      <c r="F16" s="33"/>
      <c r="G16" s="33"/>
      <c r="H16" s="33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8" t="s">
        <v>7</v>
      </c>
      <c r="C18" s="38"/>
      <c r="D18" s="38"/>
      <c r="E18" s="38"/>
      <c r="F18" s="38"/>
      <c r="G18" s="38"/>
      <c r="H18" s="38"/>
      <c r="I18" s="18"/>
    </row>
    <row r="19" spans="1:9" s="6" customFormat="1" ht="25" x14ac:dyDescent="0.25">
      <c r="A19" s="18"/>
      <c r="B19" s="44" t="s">
        <v>8</v>
      </c>
      <c r="C19" s="45"/>
      <c r="D19" s="45"/>
      <c r="E19" s="45"/>
      <c r="F19" s="45"/>
      <c r="G19" s="46"/>
      <c r="H19" s="21" t="s">
        <v>9</v>
      </c>
      <c r="I19" s="18"/>
    </row>
    <row r="20" spans="1:9" s="6" customFormat="1" ht="25" x14ac:dyDescent="0.25">
      <c r="A20" s="18"/>
      <c r="B20" s="28" t="s">
        <v>29</v>
      </c>
      <c r="C20" s="29"/>
      <c r="D20" s="29"/>
      <c r="E20" s="29"/>
      <c r="F20" s="29"/>
      <c r="G20" s="30"/>
      <c r="H20" s="22" t="s">
        <v>34</v>
      </c>
      <c r="I20" s="18"/>
    </row>
    <row r="21" spans="1:9" s="6" customFormat="1" ht="25" x14ac:dyDescent="0.25">
      <c r="A21" s="18"/>
      <c r="B21" s="28" t="s">
        <v>30</v>
      </c>
      <c r="C21" s="29"/>
      <c r="D21" s="29"/>
      <c r="E21" s="29"/>
      <c r="F21" s="29"/>
      <c r="G21" s="30"/>
      <c r="H21" s="22" t="s">
        <v>34</v>
      </c>
      <c r="I21" s="18"/>
    </row>
    <row r="22" spans="1:9" s="6" customFormat="1" ht="25" x14ac:dyDescent="0.25">
      <c r="A22" s="18"/>
      <c r="B22" s="28" t="s">
        <v>31</v>
      </c>
      <c r="C22" s="29"/>
      <c r="D22" s="29"/>
      <c r="E22" s="29"/>
      <c r="F22" s="29"/>
      <c r="G22" s="30"/>
      <c r="H22" s="22" t="s">
        <v>34</v>
      </c>
      <c r="I22" s="18"/>
    </row>
    <row r="23" spans="1:9" s="6" customFormat="1" ht="25" x14ac:dyDescent="0.25">
      <c r="A23" s="18"/>
      <c r="B23" s="28" t="s">
        <v>32</v>
      </c>
      <c r="C23" s="29"/>
      <c r="D23" s="29"/>
      <c r="E23" s="29"/>
      <c r="F23" s="29"/>
      <c r="G23" s="30"/>
      <c r="H23" s="22" t="s">
        <v>34</v>
      </c>
      <c r="I23" s="18"/>
    </row>
    <row r="24" spans="1:9" s="6" customFormat="1" ht="25" x14ac:dyDescent="0.25">
      <c r="A24" s="18"/>
      <c r="B24" s="28" t="s">
        <v>33</v>
      </c>
      <c r="C24" s="29"/>
      <c r="D24" s="29"/>
      <c r="E24" s="29"/>
      <c r="F24" s="29"/>
      <c r="G24" s="30"/>
      <c r="H24" s="22" t="s">
        <v>38</v>
      </c>
      <c r="I24" s="18"/>
    </row>
    <row r="25" spans="1:9" s="6" customFormat="1" x14ac:dyDescent="0.25">
      <c r="A25" s="18"/>
      <c r="B25" s="25"/>
      <c r="C25" s="26"/>
      <c r="D25" s="26"/>
      <c r="E25" s="26"/>
      <c r="F25" s="26"/>
      <c r="G25" s="27"/>
      <c r="H25" s="11"/>
      <c r="I25" s="18"/>
    </row>
    <row r="26" spans="1:9" s="6" customFormat="1" x14ac:dyDescent="0.25">
      <c r="A26" s="18"/>
      <c r="B26" s="25"/>
      <c r="C26" s="26"/>
      <c r="D26" s="26"/>
      <c r="E26" s="26"/>
      <c r="F26" s="26"/>
      <c r="G26" s="27"/>
      <c r="H26" s="11"/>
      <c r="I26" s="18"/>
    </row>
    <row r="27" spans="1:9" s="6" customFormat="1" x14ac:dyDescent="0.25">
      <c r="A27" s="18"/>
      <c r="B27" s="25"/>
      <c r="C27" s="26"/>
      <c r="D27" s="26"/>
      <c r="E27" s="26"/>
      <c r="F27" s="26"/>
      <c r="G27" s="27"/>
      <c r="H27" s="11"/>
      <c r="I27" s="18"/>
    </row>
    <row r="28" spans="1:9" s="6" customFormat="1" x14ac:dyDescent="0.25">
      <c r="A28" s="18"/>
      <c r="B28" s="25"/>
      <c r="C28" s="26"/>
      <c r="D28" s="26"/>
      <c r="E28" s="26"/>
      <c r="F28" s="26"/>
      <c r="G28" s="27"/>
      <c r="H28" s="11"/>
      <c r="I28" s="18"/>
    </row>
    <row r="29" spans="1:9" s="6" customFormat="1" x14ac:dyDescent="0.25">
      <c r="A29" s="18"/>
      <c r="B29" s="25"/>
      <c r="C29" s="26"/>
      <c r="D29" s="26"/>
      <c r="E29" s="26"/>
      <c r="F29" s="26"/>
      <c r="G29" s="27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32" t="s">
        <v>10</v>
      </c>
      <c r="C31" s="32"/>
      <c r="D31" s="32"/>
      <c r="E31" s="32"/>
      <c r="F31" s="32"/>
      <c r="G31" s="32"/>
      <c r="H31" s="32"/>
      <c r="I31" s="18"/>
    </row>
    <row r="32" spans="1:9" s="6" customFormat="1" ht="46.5" customHeight="1" x14ac:dyDescent="0.25">
      <c r="A32" s="18"/>
      <c r="B32" s="37"/>
      <c r="C32" s="37"/>
      <c r="D32" s="37"/>
      <c r="E32" s="37"/>
      <c r="F32" s="37"/>
      <c r="G32" s="37"/>
      <c r="H32" s="37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MII INOCENCIO GARCIA HUERTA</v>
      </c>
      <c r="D35" s="41" t="s">
        <v>35</v>
      </c>
      <c r="E35" s="41"/>
      <c r="F35"/>
      <c r="G35" s="41" t="s">
        <v>37</v>
      </c>
      <c r="H35" s="41"/>
      <c r="I35" s="17"/>
    </row>
    <row r="36" spans="1:9" ht="28.5" customHeight="1" x14ac:dyDescent="0.25">
      <c r="A36" s="17"/>
      <c r="B36" s="9" t="s">
        <v>11</v>
      </c>
      <c r="D36" s="42" t="s">
        <v>36</v>
      </c>
      <c r="E36" s="42"/>
      <c r="G36" s="43" t="s">
        <v>12</v>
      </c>
      <c r="H36" s="43"/>
      <c r="I36" s="17"/>
    </row>
    <row r="37" spans="1:9" x14ac:dyDescent="0.25">
      <c r="A37" s="17"/>
      <c r="I37" s="17"/>
    </row>
    <row r="38" spans="1:9" x14ac:dyDescent="0.25">
      <c r="A38" s="17"/>
      <c r="B38" s="36" t="s">
        <v>13</v>
      </c>
      <c r="C38" s="36"/>
      <c r="D38" s="36"/>
      <c r="E38" s="36"/>
      <c r="F38" s="36"/>
      <c r="G38" s="36"/>
      <c r="H38" s="36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8"/>
  <sheetViews>
    <sheetView tabSelected="1" view="pageBreakPreview" topLeftCell="A31" zoomScale="160" zoomScaleNormal="205" zoomScaleSheetLayoutView="160" workbookViewId="0">
      <selection activeCell="D34" sqref="D34:F34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J3" s="17"/>
    </row>
    <row r="4" spans="1:10" ht="13" x14ac:dyDescent="0.3">
      <c r="A4" s="17"/>
      <c r="B4" s="34" t="s">
        <v>0</v>
      </c>
      <c r="C4" s="34"/>
      <c r="D4" s="34"/>
      <c r="E4" s="34"/>
      <c r="F4" s="34"/>
      <c r="G4" s="34"/>
      <c r="H4" s="34"/>
      <c r="I4" s="34"/>
      <c r="J4" s="17"/>
    </row>
    <row r="5" spans="1:10" ht="13" x14ac:dyDescent="0.3">
      <c r="A5" s="17"/>
      <c r="B5" s="35" t="s">
        <v>1</v>
      </c>
      <c r="C5" s="35"/>
      <c r="D5" s="35"/>
      <c r="E5" s="51" t="str">
        <f>Programa!E5</f>
        <v>INDUSTRIAL</v>
      </c>
      <c r="F5" s="51"/>
      <c r="G5" s="51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1" t="str">
        <f>Programa!C7</f>
        <v>MII INOCENCIO GARCIA HUERTA</v>
      </c>
      <c r="D7" s="31"/>
      <c r="E7" s="31"/>
      <c r="F7" s="31"/>
      <c r="G7" s="31"/>
      <c r="H7" s="31"/>
      <c r="I7" s="31"/>
      <c r="J7" s="17"/>
    </row>
    <row r="8" spans="1:10" ht="13" x14ac:dyDescent="0.3">
      <c r="A8" s="17"/>
      <c r="B8" s="4" t="s">
        <v>14</v>
      </c>
      <c r="C8" s="31">
        <v>1</v>
      </c>
      <c r="D8" s="31"/>
      <c r="E8" s="8"/>
      <c r="G8" s="4" t="s">
        <v>3</v>
      </c>
      <c r="H8" s="40" t="str">
        <f>Programa!G8</f>
        <v>AGOSTO DICIEMBRE 2025</v>
      </c>
      <c r="I8" s="40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1" t="str">
        <f>Programa!C10</f>
        <v>APOYO A LA DOCENCIA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2" t="s">
        <v>5</v>
      </c>
      <c r="C12" s="32"/>
      <c r="D12" s="32"/>
      <c r="E12" s="32"/>
      <c r="F12" s="32"/>
      <c r="G12" s="32"/>
      <c r="H12" s="32"/>
      <c r="I12" s="32"/>
      <c r="J12" s="18"/>
    </row>
    <row r="13" spans="1:10" s="6" customFormat="1" ht="25.5" customHeight="1" x14ac:dyDescent="0.25">
      <c r="A13" s="18"/>
      <c r="B13" s="33" t="str">
        <f>Programa!B13</f>
        <v>Cumplir con el contenido de las materias según lo estipulado en el plan de estudios vigente de ingeniería Industrial.</v>
      </c>
      <c r="C13" s="33"/>
      <c r="D13" s="33"/>
      <c r="E13" s="33"/>
      <c r="F13" s="33"/>
      <c r="G13" s="33"/>
      <c r="H13" s="33"/>
      <c r="I13" s="33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2" t="s">
        <v>6</v>
      </c>
      <c r="C15" s="32"/>
      <c r="D15" s="32"/>
      <c r="E15" s="32"/>
      <c r="F15" s="32"/>
      <c r="G15" s="32"/>
      <c r="H15" s="32"/>
      <c r="I15" s="32"/>
      <c r="J15" s="18"/>
    </row>
    <row r="16" spans="1:10" s="6" customFormat="1" ht="25.5" customHeight="1" x14ac:dyDescent="0.25">
      <c r="A16" s="18"/>
      <c r="B16" s="33" t="str">
        <f>Programa!B16</f>
        <v>4 Reportes del SGI de acuerdo a lo estipulado.
1 Instrumentaciones didácticas de las materias impartidas.
3 reportes de proyectos individuales</v>
      </c>
      <c r="C16" s="33"/>
      <c r="D16" s="33"/>
      <c r="E16" s="33"/>
      <c r="F16" s="33"/>
      <c r="G16" s="33"/>
      <c r="H16" s="33"/>
      <c r="I16" s="33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2" t="s">
        <v>8</v>
      </c>
      <c r="C18" s="32"/>
      <c r="D18" s="32"/>
      <c r="E18" s="32"/>
      <c r="F18" s="32"/>
      <c r="G18" s="32"/>
      <c r="H18" s="32"/>
      <c r="I18" s="32"/>
      <c r="J18" s="18"/>
    </row>
    <row r="19" spans="1:10" s="6" customFormat="1" ht="26.25" customHeight="1" x14ac:dyDescent="0.25">
      <c r="A19" s="18"/>
      <c r="B19" s="38" t="s">
        <v>15</v>
      </c>
      <c r="C19" s="38"/>
      <c r="D19" s="50" t="s">
        <v>16</v>
      </c>
      <c r="E19" s="50"/>
      <c r="F19" s="50"/>
      <c r="G19" s="38" t="s">
        <v>17</v>
      </c>
      <c r="H19" s="38"/>
      <c r="I19" s="20" t="s">
        <v>18</v>
      </c>
      <c r="J19" s="18"/>
    </row>
    <row r="20" spans="1:10" s="6" customFormat="1" x14ac:dyDescent="0.25">
      <c r="A20" s="18"/>
      <c r="B20" s="47" t="str">
        <f>Programa!B20</f>
        <v>Preparación de material didáctico para cada tema de las materias antes citadas</v>
      </c>
      <c r="C20" s="47"/>
      <c r="D20" s="48" t="str">
        <f>Programa!H20</f>
        <v>25/08/2025-12/12/2025</v>
      </c>
      <c r="E20" s="48"/>
      <c r="F20" s="48"/>
      <c r="G20" s="33" t="s">
        <v>39</v>
      </c>
      <c r="H20" s="33"/>
      <c r="I20" s="10">
        <v>0.33</v>
      </c>
      <c r="J20" s="18"/>
    </row>
    <row r="21" spans="1:10" s="6" customFormat="1" x14ac:dyDescent="0.25">
      <c r="A21" s="18"/>
      <c r="B21" s="47" t="str">
        <f>Programa!B21</f>
        <v>Elaboración, aplicación y calificación de exámenes asi como trabajos de los alumnos/as</v>
      </c>
      <c r="C21" s="47"/>
      <c r="D21" s="48" t="str">
        <f>Programa!H21</f>
        <v>25/08/2025-12/12/2025</v>
      </c>
      <c r="E21" s="48"/>
      <c r="F21" s="48"/>
      <c r="G21" s="25" t="s">
        <v>40</v>
      </c>
      <c r="H21" s="27"/>
      <c r="I21" s="10">
        <v>0.33</v>
      </c>
      <c r="J21" s="18"/>
    </row>
    <row r="22" spans="1:10" s="6" customFormat="1" x14ac:dyDescent="0.25">
      <c r="A22" s="18"/>
      <c r="B22" s="47" t="str">
        <f>Programa!B22</f>
        <v>Investigación Documental de acuerdo a los temas del contenido de las asignaturas</v>
      </c>
      <c r="C22" s="47"/>
      <c r="D22" s="48" t="str">
        <f>Programa!H22</f>
        <v>25/08/2025-12/12/2025</v>
      </c>
      <c r="E22" s="48"/>
      <c r="F22" s="48"/>
      <c r="G22" s="47" t="s">
        <v>41</v>
      </c>
      <c r="H22" s="47"/>
      <c r="I22" s="10">
        <v>0.33</v>
      </c>
      <c r="J22" s="18"/>
    </row>
    <row r="23" spans="1:10" s="6" customFormat="1" x14ac:dyDescent="0.25">
      <c r="A23" s="18"/>
      <c r="B23" s="47" t="str">
        <f>Programa!B24</f>
        <v>Elaboración de reportes administrativos de las actividades</v>
      </c>
      <c r="C23" s="47"/>
      <c r="D23" s="48" t="str">
        <f>Programa!H24</f>
        <v>25/08/2025-17/12/2025</v>
      </c>
      <c r="E23" s="48"/>
      <c r="F23" s="48"/>
      <c r="G23" s="47" t="s">
        <v>42</v>
      </c>
      <c r="H23" s="47"/>
      <c r="I23" s="10">
        <v>0.33</v>
      </c>
      <c r="J23" s="18"/>
    </row>
    <row r="24" spans="1:10" s="6" customFormat="1" x14ac:dyDescent="0.25">
      <c r="A24" s="18"/>
      <c r="B24" s="47"/>
      <c r="C24" s="47"/>
      <c r="D24" s="48"/>
      <c r="E24" s="48"/>
      <c r="F24" s="48"/>
      <c r="G24" s="47"/>
      <c r="H24" s="47"/>
      <c r="I24" s="10"/>
      <c r="J24" s="18"/>
    </row>
    <row r="25" spans="1:10" s="6" customFormat="1" x14ac:dyDescent="0.25">
      <c r="A25" s="18"/>
      <c r="B25" s="47"/>
      <c r="C25" s="47"/>
      <c r="D25" s="48"/>
      <c r="E25" s="48"/>
      <c r="F25" s="48"/>
      <c r="G25" s="47"/>
      <c r="H25" s="47"/>
      <c r="I25" s="10"/>
      <c r="J25" s="18"/>
    </row>
    <row r="26" spans="1:10" s="6" customFormat="1" x14ac:dyDescent="0.25">
      <c r="A26" s="18"/>
      <c r="B26" s="47"/>
      <c r="C26" s="47"/>
      <c r="D26" s="48"/>
      <c r="E26" s="48"/>
      <c r="F26" s="48"/>
      <c r="G26" s="47"/>
      <c r="H26" s="47"/>
      <c r="I26" s="10"/>
      <c r="J26" s="18"/>
    </row>
    <row r="27" spans="1:10" s="6" customFormat="1" x14ac:dyDescent="0.25">
      <c r="A27" s="18"/>
      <c r="B27" s="47"/>
      <c r="C27" s="47"/>
      <c r="D27" s="48"/>
      <c r="E27" s="48"/>
      <c r="F27" s="48"/>
      <c r="G27" s="47"/>
      <c r="H27" s="47"/>
      <c r="I27" s="10"/>
      <c r="J27" s="18"/>
    </row>
    <row r="28" spans="1:10" s="6" customFormat="1" x14ac:dyDescent="0.25">
      <c r="A28" s="18"/>
      <c r="B28" s="47"/>
      <c r="C28" s="47"/>
      <c r="D28" s="48"/>
      <c r="E28" s="48"/>
      <c r="F28" s="48"/>
      <c r="G28" s="47"/>
      <c r="H28" s="47"/>
      <c r="I28" s="10"/>
      <c r="J28" s="18"/>
    </row>
    <row r="29" spans="1:10" s="6" customFormat="1" x14ac:dyDescent="0.25">
      <c r="A29" s="18"/>
      <c r="B29" s="8"/>
      <c r="C29" s="8"/>
      <c r="D29" s="8"/>
      <c r="E29" s="8"/>
      <c r="F29" s="8"/>
      <c r="G29" s="8"/>
      <c r="H29" s="8"/>
      <c r="I29" s="1"/>
      <c r="J29" s="18"/>
    </row>
    <row r="30" spans="1:10" s="6" customFormat="1" x14ac:dyDescent="0.25">
      <c r="A30" s="18"/>
      <c r="B30" s="32" t="s">
        <v>10</v>
      </c>
      <c r="C30" s="32"/>
      <c r="D30" s="32"/>
      <c r="E30" s="32"/>
      <c r="F30" s="32"/>
      <c r="G30" s="32"/>
      <c r="H30" s="32"/>
      <c r="I30" s="32"/>
      <c r="J30" s="18"/>
    </row>
    <row r="31" spans="1:10" s="6" customFormat="1" ht="41.25" customHeight="1" x14ac:dyDescent="0.25">
      <c r="A31" s="18"/>
      <c r="B31" s="37"/>
      <c r="C31" s="37"/>
      <c r="D31" s="37"/>
      <c r="E31" s="37"/>
      <c r="F31" s="37"/>
      <c r="G31" s="37"/>
      <c r="H31" s="37"/>
      <c r="I31" s="37"/>
      <c r="J31" s="18"/>
    </row>
    <row r="32" spans="1:10" s="6" customFormat="1" ht="16.5" customHeight="1" x14ac:dyDescent="0.25">
      <c r="A32" s="18"/>
      <c r="B32" s="1"/>
      <c r="C32" s="1"/>
      <c r="D32" s="1"/>
      <c r="E32" s="1"/>
      <c r="F32" s="1"/>
      <c r="G32" s="1"/>
      <c r="H32" s="1"/>
      <c r="I32" s="1"/>
      <c r="J32" s="18"/>
    </row>
    <row r="33" spans="1:10" ht="42.75" customHeight="1" x14ac:dyDescent="0.25">
      <c r="A33" s="17"/>
      <c r="B33" s="5"/>
      <c r="D33" s="41" t="str">
        <f>Programa!D35</f>
        <v>ING. FLOR LILIANA CHONTAL PELAYO</v>
      </c>
      <c r="E33" s="41"/>
      <c r="F33" s="41"/>
      <c r="H33" s="41" t="str">
        <f>Programa!G35</f>
        <v>ING. OCTAVIO OBIL MARTINEZ</v>
      </c>
      <c r="I33" s="41"/>
      <c r="J33" s="17"/>
    </row>
    <row r="34" spans="1:10" ht="28.5" customHeight="1" x14ac:dyDescent="0.25">
      <c r="A34" s="17"/>
      <c r="B34" s="9" t="str">
        <f>C7</f>
        <v>MII INOCENCIO GARCIA HUERTA</v>
      </c>
      <c r="D34" s="49" t="s">
        <v>36</v>
      </c>
      <c r="E34" s="49"/>
      <c r="F34" s="49"/>
      <c r="H34" s="12" t="s">
        <v>12</v>
      </c>
      <c r="I34" s="12"/>
      <c r="J34" s="17"/>
    </row>
    <row r="35" spans="1:10" x14ac:dyDescent="0.25">
      <c r="A35" s="17"/>
      <c r="J35" s="17"/>
    </row>
    <row r="36" spans="1:10" ht="24.75" customHeight="1" x14ac:dyDescent="0.25">
      <c r="A36" s="17"/>
      <c r="B36" s="36" t="s">
        <v>20</v>
      </c>
      <c r="C36" s="36"/>
      <c r="D36" s="36"/>
      <c r="E36" s="36"/>
      <c r="F36" s="36"/>
      <c r="G36" s="36"/>
      <c r="H36" s="36"/>
      <c r="I36" s="36"/>
      <c r="J36" s="17"/>
    </row>
    <row r="37" spans="1:10" x14ac:dyDescent="0.25">
      <c r="A37" s="17"/>
      <c r="J37" s="17"/>
    </row>
    <row r="38" spans="1:10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</row>
  </sheetData>
  <mergeCells count="49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G24:H24"/>
    <mergeCell ref="B22:C22"/>
    <mergeCell ref="D22:F22"/>
    <mergeCell ref="G22:H22"/>
    <mergeCell ref="D19:F19"/>
    <mergeCell ref="G19:H19"/>
    <mergeCell ref="B21:C21"/>
    <mergeCell ref="D21:F21"/>
    <mergeCell ref="G21:H21"/>
    <mergeCell ref="B25:C25"/>
    <mergeCell ref="D25:F25"/>
    <mergeCell ref="G25:H25"/>
    <mergeCell ref="B2:I2"/>
    <mergeCell ref="D34:F34"/>
    <mergeCell ref="B26:C26"/>
    <mergeCell ref="D26:F26"/>
    <mergeCell ref="G26:H26"/>
    <mergeCell ref="B27:C27"/>
    <mergeCell ref="D27:F27"/>
    <mergeCell ref="G27:H27"/>
    <mergeCell ref="B23:C23"/>
    <mergeCell ref="D23:F23"/>
    <mergeCell ref="G23:H23"/>
    <mergeCell ref="B24:C24"/>
    <mergeCell ref="D24:F24"/>
    <mergeCell ref="B36:I36"/>
    <mergeCell ref="H33:I33"/>
    <mergeCell ref="B28:C28"/>
    <mergeCell ref="D28:F28"/>
    <mergeCell ref="G28:H28"/>
    <mergeCell ref="B30:I30"/>
    <mergeCell ref="B31:I31"/>
    <mergeCell ref="D33:F33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zoomScaleNormal="100" zoomScaleSheetLayoutView="205" workbookViewId="0">
      <selection activeCell="E5" sqref="E5:G5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4" t="s">
        <v>0</v>
      </c>
      <c r="C4" s="34"/>
      <c r="D4" s="34"/>
      <c r="E4" s="34"/>
      <c r="F4" s="34"/>
      <c r="G4" s="34"/>
      <c r="H4" s="34"/>
      <c r="I4" s="34"/>
      <c r="J4" s="17"/>
    </row>
    <row r="5" spans="1:10" ht="13" x14ac:dyDescent="0.3">
      <c r="A5" s="17"/>
      <c r="B5" s="35" t="s">
        <v>1</v>
      </c>
      <c r="C5" s="35"/>
      <c r="D5" s="35"/>
      <c r="E5" s="51" t="str">
        <f>Programa!E5</f>
        <v>INDUSTRIAL</v>
      </c>
      <c r="F5" s="51"/>
      <c r="G5" s="51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1" t="str">
        <f>Programa!C7</f>
        <v>MII INOCENCIO GARCIA HUERTA</v>
      </c>
      <c r="D7" s="31"/>
      <c r="E7" s="31"/>
      <c r="F7" s="31"/>
      <c r="G7" s="31"/>
      <c r="H7" s="31"/>
      <c r="I7" s="31"/>
      <c r="J7" s="17"/>
    </row>
    <row r="8" spans="1:10" ht="13" x14ac:dyDescent="0.3">
      <c r="A8" s="17"/>
      <c r="B8" s="4" t="s">
        <v>14</v>
      </c>
      <c r="C8" s="31">
        <v>2</v>
      </c>
      <c r="D8" s="31"/>
      <c r="E8" s="8"/>
      <c r="G8" s="4" t="s">
        <v>3</v>
      </c>
      <c r="H8" s="40" t="str">
        <f>Programa!G8</f>
        <v>AGOSTO DICIEMBRE 2025</v>
      </c>
      <c r="I8" s="40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1" t="str">
        <f>Programa!C10</f>
        <v>APOYO A LA DOCENCIA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2" t="s">
        <v>5</v>
      </c>
      <c r="C12" s="32"/>
      <c r="D12" s="32"/>
      <c r="E12" s="32"/>
      <c r="F12" s="32"/>
      <c r="G12" s="32"/>
      <c r="H12" s="32"/>
      <c r="I12" s="32"/>
      <c r="J12" s="18"/>
    </row>
    <row r="13" spans="1:10" s="6" customFormat="1" ht="25.5" customHeight="1" x14ac:dyDescent="0.25">
      <c r="A13" s="18"/>
      <c r="B13" s="33" t="str">
        <f>Programa!B13</f>
        <v>Cumplir con el contenido de las materias según lo estipulado en el plan de estudios vigente de ingeniería Industrial.</v>
      </c>
      <c r="C13" s="33"/>
      <c r="D13" s="33"/>
      <c r="E13" s="33"/>
      <c r="F13" s="33"/>
      <c r="G13" s="33"/>
      <c r="H13" s="33"/>
      <c r="I13" s="33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2" t="s">
        <v>6</v>
      </c>
      <c r="C15" s="32"/>
      <c r="D15" s="32"/>
      <c r="E15" s="32"/>
      <c r="F15" s="32"/>
      <c r="G15" s="32"/>
      <c r="H15" s="32"/>
      <c r="I15" s="32"/>
      <c r="J15" s="18"/>
    </row>
    <row r="16" spans="1:10" s="6" customFormat="1" ht="25.5" customHeight="1" x14ac:dyDescent="0.25">
      <c r="A16" s="18"/>
      <c r="B16" s="33" t="str">
        <f>Programa!B16</f>
        <v>4 Reportes del SGI de acuerdo a lo estipulado.
1 Instrumentaciones didácticas de las materias impartidas.
3 reportes de proyectos individuales</v>
      </c>
      <c r="C16" s="33"/>
      <c r="D16" s="33"/>
      <c r="E16" s="33"/>
      <c r="F16" s="33"/>
      <c r="G16" s="33"/>
      <c r="H16" s="33"/>
      <c r="I16" s="33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8" t="s">
        <v>8</v>
      </c>
      <c r="C18" s="38"/>
      <c r="D18" s="38"/>
      <c r="E18" s="38"/>
      <c r="F18" s="38"/>
      <c r="G18" s="38"/>
      <c r="H18" s="38"/>
      <c r="I18" s="38"/>
      <c r="J18" s="18"/>
    </row>
    <row r="19" spans="1:10" s="6" customFormat="1" ht="26.25" customHeight="1" x14ac:dyDescent="0.25">
      <c r="A19" s="18"/>
      <c r="B19" s="38" t="s">
        <v>15</v>
      </c>
      <c r="C19" s="38"/>
      <c r="D19" s="50" t="s">
        <v>16</v>
      </c>
      <c r="E19" s="50"/>
      <c r="F19" s="50"/>
      <c r="G19" s="38" t="s">
        <v>17</v>
      </c>
      <c r="H19" s="38"/>
      <c r="I19" s="20" t="s">
        <v>18</v>
      </c>
      <c r="J19" s="18"/>
    </row>
    <row r="20" spans="1:10" s="6" customFormat="1" x14ac:dyDescent="0.25">
      <c r="A20" s="18"/>
      <c r="B20" s="47" t="str">
        <f>Programa!B20</f>
        <v>Preparación de material didáctico para cada tema de las materias antes citadas</v>
      </c>
      <c r="C20" s="47"/>
      <c r="D20" s="48" t="str">
        <f>Programa!H20</f>
        <v>25/08/2025-12/12/2025</v>
      </c>
      <c r="E20" s="48"/>
      <c r="F20" s="48"/>
      <c r="G20" s="47"/>
      <c r="H20" s="47"/>
      <c r="I20" s="10"/>
      <c r="J20" s="18"/>
    </row>
    <row r="21" spans="1:10" s="6" customFormat="1" x14ac:dyDescent="0.25">
      <c r="A21" s="18"/>
      <c r="B21" s="47" t="str">
        <f>Programa!B21</f>
        <v>Elaboración, aplicación y calificación de exámenes asi como trabajos de los alumnos/as</v>
      </c>
      <c r="C21" s="47"/>
      <c r="D21" s="48" t="str">
        <f>Programa!H21</f>
        <v>25/08/2025-12/12/2025</v>
      </c>
      <c r="E21" s="48"/>
      <c r="F21" s="48"/>
      <c r="G21" s="47"/>
      <c r="H21" s="47"/>
      <c r="I21" s="10"/>
      <c r="J21" s="18"/>
    </row>
    <row r="22" spans="1:10" s="6" customFormat="1" x14ac:dyDescent="0.25">
      <c r="A22" s="18"/>
      <c r="B22" s="47" t="str">
        <f>Programa!B22</f>
        <v>Investigación Documental de acuerdo a los temas del contenido de las asignaturas</v>
      </c>
      <c r="C22" s="47"/>
      <c r="D22" s="48" t="str">
        <f>Programa!H22</f>
        <v>25/08/2025-12/12/2025</v>
      </c>
      <c r="E22" s="48"/>
      <c r="F22" s="48"/>
      <c r="G22" s="47"/>
      <c r="H22" s="47"/>
      <c r="I22" s="10"/>
      <c r="J22" s="18"/>
    </row>
    <row r="23" spans="1:10" s="6" customFormat="1" x14ac:dyDescent="0.25">
      <c r="A23" s="18"/>
      <c r="B23" s="47" t="str">
        <f>Programa!B23</f>
        <v>Asesoría Extra clases de las asignaturas</v>
      </c>
      <c r="C23" s="47"/>
      <c r="D23" s="48" t="str">
        <f>Programa!H23</f>
        <v>25/08/2025-12/12/2025</v>
      </c>
      <c r="E23" s="48"/>
      <c r="F23" s="48"/>
      <c r="G23" s="47"/>
      <c r="H23" s="47"/>
      <c r="I23" s="10"/>
      <c r="J23" s="18"/>
    </row>
    <row r="24" spans="1:10" s="6" customFormat="1" x14ac:dyDescent="0.25">
      <c r="A24" s="18"/>
      <c r="B24" s="47" t="str">
        <f>Programa!B24</f>
        <v>Elaboración de reportes administrativos de las actividades</v>
      </c>
      <c r="C24" s="47"/>
      <c r="D24" s="48" t="str">
        <f>Programa!H24</f>
        <v>25/08/2025-17/12/2025</v>
      </c>
      <c r="E24" s="48"/>
      <c r="F24" s="48"/>
      <c r="G24" s="47"/>
      <c r="H24" s="47"/>
      <c r="I24" s="10"/>
      <c r="J24" s="18"/>
    </row>
    <row r="25" spans="1:10" s="6" customFormat="1" x14ac:dyDescent="0.25">
      <c r="A25" s="18"/>
      <c r="B25" s="47">
        <f>Programa!B25</f>
        <v>0</v>
      </c>
      <c r="C25" s="47"/>
      <c r="D25" s="48">
        <f>Programa!H25</f>
        <v>0</v>
      </c>
      <c r="E25" s="48"/>
      <c r="F25" s="48"/>
      <c r="G25" s="47"/>
      <c r="H25" s="47"/>
      <c r="I25" s="10"/>
      <c r="J25" s="18"/>
    </row>
    <row r="26" spans="1:10" s="6" customFormat="1" x14ac:dyDescent="0.25">
      <c r="A26" s="18"/>
      <c r="B26" s="47">
        <f>Programa!B26</f>
        <v>0</v>
      </c>
      <c r="C26" s="47"/>
      <c r="D26" s="48">
        <f>Programa!H26</f>
        <v>0</v>
      </c>
      <c r="E26" s="48"/>
      <c r="F26" s="48"/>
      <c r="G26" s="47"/>
      <c r="H26" s="47"/>
      <c r="I26" s="10"/>
      <c r="J26" s="18"/>
    </row>
    <row r="27" spans="1:10" s="6" customFormat="1" x14ac:dyDescent="0.25">
      <c r="A27" s="18"/>
      <c r="B27" s="47">
        <f>Programa!B27</f>
        <v>0</v>
      </c>
      <c r="C27" s="47"/>
      <c r="D27" s="48">
        <f>Programa!H27</f>
        <v>0</v>
      </c>
      <c r="E27" s="48"/>
      <c r="F27" s="48"/>
      <c r="G27" s="47"/>
      <c r="H27" s="47"/>
      <c r="I27" s="10"/>
      <c r="J27" s="18"/>
    </row>
    <row r="28" spans="1:10" s="6" customFormat="1" x14ac:dyDescent="0.25">
      <c r="A28" s="18"/>
      <c r="B28" s="47">
        <f>Programa!B28</f>
        <v>0</v>
      </c>
      <c r="C28" s="47"/>
      <c r="D28" s="48">
        <f>Programa!H28</f>
        <v>0</v>
      </c>
      <c r="E28" s="48"/>
      <c r="F28" s="48"/>
      <c r="G28" s="47"/>
      <c r="H28" s="47"/>
      <c r="I28" s="10"/>
      <c r="J28" s="18"/>
    </row>
    <row r="29" spans="1:10" s="6" customFormat="1" x14ac:dyDescent="0.25">
      <c r="A29" s="18"/>
      <c r="B29" s="47">
        <f>Programa!B29</f>
        <v>0</v>
      </c>
      <c r="C29" s="47"/>
      <c r="D29" s="48">
        <f>Programa!H29</f>
        <v>0</v>
      </c>
      <c r="E29" s="48"/>
      <c r="F29" s="48"/>
      <c r="G29" s="47"/>
      <c r="H29" s="47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2" t="s">
        <v>10</v>
      </c>
      <c r="C31" s="32"/>
      <c r="D31" s="32"/>
      <c r="E31" s="32"/>
      <c r="F31" s="32"/>
      <c r="G31" s="32"/>
      <c r="H31" s="32"/>
      <c r="I31" s="32"/>
      <c r="J31" s="18"/>
    </row>
    <row r="32" spans="1:10" s="6" customFormat="1" ht="41.25" customHeight="1" x14ac:dyDescent="0.25">
      <c r="A32" s="18"/>
      <c r="B32" s="37"/>
      <c r="C32" s="37"/>
      <c r="D32" s="37"/>
      <c r="E32" s="37"/>
      <c r="F32" s="37"/>
      <c r="G32" s="37"/>
      <c r="H32" s="37"/>
      <c r="I32" s="37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1" t="str">
        <f>Programa!D35</f>
        <v>ING. FLOR LILIANA CHONTAL PELAYO</v>
      </c>
      <c r="E34" s="31"/>
      <c r="F34" s="31"/>
      <c r="H34" s="31" t="str">
        <f>Programa!G35</f>
        <v>ING. OCTAVIO OBIL MARTINEZ</v>
      </c>
      <c r="I34" s="31"/>
      <c r="J34" s="17"/>
    </row>
    <row r="35" spans="1:10" ht="28.5" customHeight="1" x14ac:dyDescent="0.25">
      <c r="A35" s="17"/>
      <c r="B35" s="9" t="str">
        <f>C7</f>
        <v>MII INOCENCIO GARCIA HUERTA</v>
      </c>
      <c r="D35" s="49" t="s">
        <v>19</v>
      </c>
      <c r="E35" s="49"/>
      <c r="F35" s="49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6" t="s">
        <v>20</v>
      </c>
      <c r="C37" s="36"/>
      <c r="D37" s="36"/>
      <c r="E37" s="36"/>
      <c r="F37" s="36"/>
      <c r="G37" s="36"/>
      <c r="H37" s="36"/>
      <c r="I37" s="36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4" t="s">
        <v>0</v>
      </c>
      <c r="C4" s="34"/>
      <c r="D4" s="34"/>
      <c r="E4" s="34"/>
      <c r="F4" s="34"/>
      <c r="G4" s="34"/>
      <c r="H4" s="34"/>
      <c r="I4" s="34"/>
      <c r="J4" s="17"/>
    </row>
    <row r="5" spans="1:10" ht="13" x14ac:dyDescent="0.3">
      <c r="A5" s="17"/>
      <c r="B5" s="35" t="s">
        <v>1</v>
      </c>
      <c r="C5" s="35"/>
      <c r="D5" s="35"/>
      <c r="E5" s="51" t="str">
        <f>Programa!E5</f>
        <v>INDUSTRIAL</v>
      </c>
      <c r="F5" s="51"/>
      <c r="G5" s="51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1" t="str">
        <f>Programa!C7</f>
        <v>MII INOCENCIO GARCIA HUERTA</v>
      </c>
      <c r="D7" s="31"/>
      <c r="E7" s="31"/>
      <c r="F7" s="31"/>
      <c r="G7" s="31"/>
      <c r="H7" s="31"/>
      <c r="I7" s="31"/>
      <c r="J7" s="17"/>
    </row>
    <row r="8" spans="1:10" ht="13" x14ac:dyDescent="0.3">
      <c r="A8" s="17"/>
      <c r="B8" s="4" t="s">
        <v>14</v>
      </c>
      <c r="C8" s="31">
        <v>3</v>
      </c>
      <c r="D8" s="31"/>
      <c r="E8" s="8"/>
      <c r="G8" s="4" t="s">
        <v>3</v>
      </c>
      <c r="H8" s="40" t="str">
        <f>Programa!G8</f>
        <v>AGOSTO DICIEMBRE 2025</v>
      </c>
      <c r="I8" s="40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1" t="str">
        <f>Programa!C10</f>
        <v>APOYO A LA DOCENCIA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2" t="s">
        <v>5</v>
      </c>
      <c r="C12" s="32"/>
      <c r="D12" s="32"/>
      <c r="E12" s="32"/>
      <c r="F12" s="32"/>
      <c r="G12" s="32"/>
      <c r="H12" s="32"/>
      <c r="I12" s="32"/>
      <c r="J12" s="18"/>
    </row>
    <row r="13" spans="1:10" s="6" customFormat="1" ht="25.5" customHeight="1" x14ac:dyDescent="0.25">
      <c r="A13" s="18"/>
      <c r="B13" s="33" t="str">
        <f>Programa!B13</f>
        <v>Cumplir con el contenido de las materias según lo estipulado en el plan de estudios vigente de ingeniería Industrial.</v>
      </c>
      <c r="C13" s="33"/>
      <c r="D13" s="33"/>
      <c r="E13" s="33"/>
      <c r="F13" s="33"/>
      <c r="G13" s="33"/>
      <c r="H13" s="33"/>
      <c r="I13" s="33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2" t="s">
        <v>6</v>
      </c>
      <c r="C15" s="32"/>
      <c r="D15" s="32"/>
      <c r="E15" s="32"/>
      <c r="F15" s="32"/>
      <c r="G15" s="32"/>
      <c r="H15" s="32"/>
      <c r="I15" s="32"/>
      <c r="J15" s="18"/>
    </row>
    <row r="16" spans="1:10" s="6" customFormat="1" ht="25.5" customHeight="1" x14ac:dyDescent="0.25">
      <c r="A16" s="18"/>
      <c r="B16" s="33" t="str">
        <f>Programa!B16</f>
        <v>4 Reportes del SGI de acuerdo a lo estipulado.
1 Instrumentaciones didácticas de las materias impartidas.
3 reportes de proyectos individuales</v>
      </c>
      <c r="C16" s="33"/>
      <c r="D16" s="33"/>
      <c r="E16" s="33"/>
      <c r="F16" s="33"/>
      <c r="G16" s="33"/>
      <c r="H16" s="33"/>
      <c r="I16" s="33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2" t="s">
        <v>8</v>
      </c>
      <c r="C18" s="32"/>
      <c r="D18" s="32"/>
      <c r="E18" s="32"/>
      <c r="F18" s="32"/>
      <c r="G18" s="32"/>
      <c r="H18" s="32"/>
      <c r="I18" s="32"/>
      <c r="J18" s="18"/>
    </row>
    <row r="19" spans="1:10" s="6" customFormat="1" ht="26.25" customHeight="1" x14ac:dyDescent="0.25">
      <c r="A19" s="18"/>
      <c r="B19" s="38" t="s">
        <v>15</v>
      </c>
      <c r="C19" s="38"/>
      <c r="D19" s="50" t="s">
        <v>16</v>
      </c>
      <c r="E19" s="50"/>
      <c r="F19" s="50"/>
      <c r="G19" s="38" t="s">
        <v>17</v>
      </c>
      <c r="H19" s="38"/>
      <c r="I19" s="20" t="s">
        <v>18</v>
      </c>
      <c r="J19" s="18"/>
    </row>
    <row r="20" spans="1:10" s="6" customFormat="1" x14ac:dyDescent="0.25">
      <c r="A20" s="18"/>
      <c r="B20" s="47" t="str">
        <f>Programa!B20</f>
        <v>Preparación de material didáctico para cada tema de las materias antes citadas</v>
      </c>
      <c r="C20" s="47"/>
      <c r="D20" s="48" t="str">
        <f>Programa!H20</f>
        <v>25/08/2025-12/12/2025</v>
      </c>
      <c r="E20" s="48"/>
      <c r="F20" s="48"/>
      <c r="G20" s="47"/>
      <c r="H20" s="47"/>
      <c r="I20" s="10"/>
      <c r="J20" s="18"/>
    </row>
    <row r="21" spans="1:10" s="6" customFormat="1" x14ac:dyDescent="0.25">
      <c r="A21" s="18"/>
      <c r="B21" s="47" t="str">
        <f>Programa!B21</f>
        <v>Elaboración, aplicación y calificación de exámenes asi como trabajos de los alumnos/as</v>
      </c>
      <c r="C21" s="47"/>
      <c r="D21" s="48" t="str">
        <f>Programa!H21</f>
        <v>25/08/2025-12/12/2025</v>
      </c>
      <c r="E21" s="48"/>
      <c r="F21" s="48"/>
      <c r="G21" s="47"/>
      <c r="H21" s="47"/>
      <c r="I21" s="10"/>
      <c r="J21" s="18"/>
    </row>
    <row r="22" spans="1:10" s="6" customFormat="1" x14ac:dyDescent="0.25">
      <c r="A22" s="18"/>
      <c r="B22" s="47" t="str">
        <f>Programa!B22</f>
        <v>Investigación Documental de acuerdo a los temas del contenido de las asignaturas</v>
      </c>
      <c r="C22" s="47"/>
      <c r="D22" s="48" t="str">
        <f>Programa!H22</f>
        <v>25/08/2025-12/12/2025</v>
      </c>
      <c r="E22" s="48"/>
      <c r="F22" s="48"/>
      <c r="G22" s="47"/>
      <c r="H22" s="47"/>
      <c r="I22" s="10"/>
      <c r="J22" s="18"/>
    </row>
    <row r="23" spans="1:10" s="6" customFormat="1" x14ac:dyDescent="0.25">
      <c r="A23" s="18"/>
      <c r="B23" s="47" t="str">
        <f>Programa!B23</f>
        <v>Asesoría Extra clases de las asignaturas</v>
      </c>
      <c r="C23" s="47"/>
      <c r="D23" s="48" t="str">
        <f>Programa!H23</f>
        <v>25/08/2025-12/12/2025</v>
      </c>
      <c r="E23" s="48"/>
      <c r="F23" s="48"/>
      <c r="G23" s="47"/>
      <c r="H23" s="47"/>
      <c r="I23" s="10"/>
      <c r="J23" s="18"/>
    </row>
    <row r="24" spans="1:10" s="6" customFormat="1" x14ac:dyDescent="0.25">
      <c r="A24" s="18"/>
      <c r="B24" s="47" t="str">
        <f>Programa!B24</f>
        <v>Elaboración de reportes administrativos de las actividades</v>
      </c>
      <c r="C24" s="47"/>
      <c r="D24" s="48" t="str">
        <f>Programa!H24</f>
        <v>25/08/2025-17/12/2025</v>
      </c>
      <c r="E24" s="48"/>
      <c r="F24" s="48"/>
      <c r="G24" s="47"/>
      <c r="H24" s="47"/>
      <c r="I24" s="10"/>
      <c r="J24" s="18"/>
    </row>
    <row r="25" spans="1:10" s="6" customFormat="1" x14ac:dyDescent="0.25">
      <c r="A25" s="18"/>
      <c r="B25" s="47">
        <f>Programa!B25</f>
        <v>0</v>
      </c>
      <c r="C25" s="47"/>
      <c r="D25" s="48">
        <f>Programa!H25</f>
        <v>0</v>
      </c>
      <c r="E25" s="48"/>
      <c r="F25" s="48"/>
      <c r="G25" s="47"/>
      <c r="H25" s="47"/>
      <c r="I25" s="10"/>
      <c r="J25" s="18"/>
    </row>
    <row r="26" spans="1:10" s="6" customFormat="1" x14ac:dyDescent="0.25">
      <c r="A26" s="18"/>
      <c r="B26" s="47">
        <f>Programa!B26</f>
        <v>0</v>
      </c>
      <c r="C26" s="47"/>
      <c r="D26" s="48">
        <f>Programa!H26</f>
        <v>0</v>
      </c>
      <c r="E26" s="48"/>
      <c r="F26" s="48"/>
      <c r="G26" s="47"/>
      <c r="H26" s="47"/>
      <c r="I26" s="10"/>
      <c r="J26" s="18"/>
    </row>
    <row r="27" spans="1:10" s="6" customFormat="1" x14ac:dyDescent="0.25">
      <c r="A27" s="18"/>
      <c r="B27" s="47">
        <f>Programa!B27</f>
        <v>0</v>
      </c>
      <c r="C27" s="47"/>
      <c r="D27" s="48">
        <f>Programa!H27</f>
        <v>0</v>
      </c>
      <c r="E27" s="48"/>
      <c r="F27" s="48"/>
      <c r="G27" s="47"/>
      <c r="H27" s="47"/>
      <c r="I27" s="10"/>
      <c r="J27" s="18"/>
    </row>
    <row r="28" spans="1:10" s="6" customFormat="1" x14ac:dyDescent="0.25">
      <c r="A28" s="18"/>
      <c r="B28" s="47">
        <f>Programa!B28</f>
        <v>0</v>
      </c>
      <c r="C28" s="47"/>
      <c r="D28" s="48">
        <f>Programa!H28</f>
        <v>0</v>
      </c>
      <c r="E28" s="48"/>
      <c r="F28" s="48"/>
      <c r="G28" s="47"/>
      <c r="H28" s="47"/>
      <c r="I28" s="10"/>
      <c r="J28" s="18"/>
    </row>
    <row r="29" spans="1:10" s="6" customFormat="1" x14ac:dyDescent="0.25">
      <c r="A29" s="18"/>
      <c r="B29" s="47">
        <f>Programa!B29</f>
        <v>0</v>
      </c>
      <c r="C29" s="47"/>
      <c r="D29" s="48">
        <f>Programa!H29</f>
        <v>0</v>
      </c>
      <c r="E29" s="48"/>
      <c r="F29" s="48"/>
      <c r="G29" s="47"/>
      <c r="H29" s="47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2" t="s">
        <v>10</v>
      </c>
      <c r="C31" s="32"/>
      <c r="D31" s="32"/>
      <c r="E31" s="32"/>
      <c r="F31" s="32"/>
      <c r="G31" s="32"/>
      <c r="H31" s="32"/>
      <c r="I31" s="32"/>
      <c r="J31" s="18"/>
    </row>
    <row r="32" spans="1:10" s="6" customFormat="1" ht="41.25" customHeight="1" x14ac:dyDescent="0.25">
      <c r="A32" s="18"/>
      <c r="B32" s="37"/>
      <c r="C32" s="37"/>
      <c r="D32" s="37"/>
      <c r="E32" s="37"/>
      <c r="F32" s="37"/>
      <c r="G32" s="37"/>
      <c r="H32" s="37"/>
      <c r="I32" s="37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1" t="str">
        <f>Programa!D35</f>
        <v>ING. FLOR LILIANA CHONTAL PELAYO</v>
      </c>
      <c r="E34" s="31"/>
      <c r="F34" s="31"/>
      <c r="H34" s="31" t="str">
        <f>Programa!G35</f>
        <v>ING. OCTAVIO OBIL MARTINEZ</v>
      </c>
      <c r="I34" s="31"/>
      <c r="J34" s="17"/>
    </row>
    <row r="35" spans="1:10" ht="28.5" customHeight="1" x14ac:dyDescent="0.25">
      <c r="A35" s="17"/>
      <c r="B35" s="9" t="str">
        <f>C7</f>
        <v>MII INOCENCIO GARCIA HUERTA</v>
      </c>
      <c r="D35" s="49" t="s">
        <v>19</v>
      </c>
      <c r="E35" s="49"/>
      <c r="F35" s="49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6" t="s">
        <v>20</v>
      </c>
      <c r="C37" s="36"/>
      <c r="D37" s="36"/>
      <c r="E37" s="36"/>
      <c r="F37" s="36"/>
      <c r="G37" s="36"/>
      <c r="H37" s="36"/>
      <c r="I37" s="36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Inocencio Garcia Huerta</cp:lastModifiedBy>
  <cp:revision/>
  <cp:lastPrinted>2025-07-02T21:52:58Z</cp:lastPrinted>
  <dcterms:created xsi:type="dcterms:W3CDTF">2022-07-23T13:46:58Z</dcterms:created>
  <dcterms:modified xsi:type="dcterms:W3CDTF">2025-11-11T02:32:17Z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