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594F2815-C9EE-4144-9943-675C42588C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UDITORIAS DE CALIDAD" sheetId="1" r:id="rId1"/>
  </sheets>
  <calcPr calcId="191029"/>
</workbook>
</file>

<file path=xl/calcChain.xml><?xml version="1.0" encoding="utf-8"?>
<calcChain xmlns="http://schemas.openxmlformats.org/spreadsheetml/2006/main">
  <c r="K19" i="1" l="1"/>
  <c r="L18" i="1"/>
  <c r="M18" i="1"/>
  <c r="N18" i="1"/>
  <c r="L19" i="1"/>
  <c r="M19" i="1"/>
  <c r="N19" i="1"/>
  <c r="L20" i="1"/>
  <c r="M20" i="1"/>
  <c r="N20" i="1"/>
  <c r="M21" i="1" l="1"/>
  <c r="N22" i="1"/>
  <c r="O9" i="1"/>
  <c r="L22" i="1"/>
  <c r="K20" i="1"/>
  <c r="K22" i="1" s="1"/>
  <c r="J20" i="1"/>
  <c r="M22" i="1"/>
  <c r="N21" i="1"/>
  <c r="K18" i="1"/>
  <c r="J18" i="1"/>
  <c r="L21" i="1"/>
  <c r="J19" i="1"/>
  <c r="J21" i="1" l="1"/>
  <c r="J22" i="1"/>
  <c r="O18" i="1"/>
  <c r="O20" i="1"/>
  <c r="K21" i="1"/>
  <c r="O19" i="1"/>
  <c r="O22" i="1" s="1"/>
  <c r="O21" i="1" l="1"/>
</calcChain>
</file>

<file path=xl/sharedStrings.xml><?xml version="1.0" encoding="utf-8"?>
<sst xmlns="http://schemas.openxmlformats.org/spreadsheetml/2006/main" count="27" uniqueCount="27">
  <si>
    <t>INSTITUTO TECNOLOGCIO SUPERIOR DE SAN ANDRES TUXTLA</t>
  </si>
  <si>
    <t>MATERIA</t>
  </si>
  <si>
    <t>GRUPO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</si>
  <si>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</si>
  <si>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</si>
  <si>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</si>
  <si>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</si>
  <si>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</si>
  <si>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</si>
  <si>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</si>
  <si>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</si>
  <si>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</si>
  <si>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</si>
  <si>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</si>
  <si>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</si>
  <si>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</si>
  <si>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</si>
  <si>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</si>
  <si>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</si>
  <si>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</si>
  <si>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</si>
  <si>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M.I.I INOCENCIO GARCIA HUERTA</t>
  </si>
  <si>
    <t>901A</t>
  </si>
  <si>
    <t xml:space="preserve">ROSAS AGUILERA EMMANUEL
</t>
  </si>
  <si>
    <t>231U0682</t>
  </si>
  <si>
    <t xml:space="preserve">AUDITORIAS DE CALIDAD </t>
  </si>
  <si>
    <t>AGOSTO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</si>
</sst>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/>
    <xf numFmtId="9" fontId="2" fillId="3" borderId="2" xfId="0" applyNumberFormat="1" applyFont="1" applyFill="1" applyBorder="1" applyAlignment="1">
      <alignment horizontal="center"/>
    </xf>
    <xf numFmtId="9" fontId="7" fillId="3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2" xfId="0" applyFont="1" applyBorder="1"/>
    <xf numFmtId="0" fontId="8" fillId="0" borderId="11" xfId="0" applyFont="1" applyBorder="1"/>
    <xf numFmtId="0" fontId="0" fillId="0" borderId="10" xfId="0" applyBorder="1"/>
    <xf numFmtId="0" fontId="8" fillId="0" borderId="8" xfId="0" applyFont="1" applyBorder="1"/>
    <xf numFmtId="1" fontId="0" fillId="0" borderId="0" xfId="0" applyNumberFormat="1"/>
    <xf numFmtId="0" fontId="9" fillId="0" borderId="0" xfId="1"/>
    <xf numFmtId="0" fontId="0" fillId="0" borderId="10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0" borderId="9" xfId="0" applyFont="1" applyBorder="1"/>
    <xf numFmtId="0" fontId="6" fillId="0" borderId="13" xfId="0" applyFont="1" applyBorder="1"/>
    <xf numFmtId="0" fontId="8" fillId="0" borderId="14" xfId="0" applyFont="1" applyBorder="1" applyAlignment="1">
      <alignment horizontal="left" vertical="center"/>
    </xf>
    <xf numFmtId="0" fontId="6" fillId="0" borderId="0" xfId="0" applyFont="1"/>
    <xf numFmtId="0" fontId="6" fillId="0" borderId="15" xfId="0" applyFont="1" applyBorder="1"/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center"/>
    </xf>
    <xf numFmtId="0" fontId="6" fillId="0" borderId="7" xfId="0" applyFont="1" applyBorder="1"/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242819</xdr:colOff>
      <xdr:row>22</xdr:row>
      <xdr:rowOff>57151</xdr:rowOff>
    </xdr:from>
    <xdr:to>
      <xdr:col>13</xdr:col>
      <xdr:colOff>35645</xdr:colOff>
      <xdr:row>24</xdr:row>
      <xdr:rowOff>190501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6819" y="6172201"/>
          <a:ext cx="643726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964"/>
  <sheetViews>
    <sheetView tabSelected="1" workbookViewId="0">
      <selection activeCell="R4" sqref="R4"/>
    </sheetView>
  </sheetViews>
  <sheetFormatPr baseColWidth="10" defaultColWidth="14.453125" defaultRowHeight="15" customHeight="1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8" width="5.7265625" customWidth="1"/>
    <col min="19" max="26" width="10.7265625" customWidth="1"/>
  </cols>
  <sheetData>
    <row r="2" spans="2:18" ht="15.5" x14ac:dyDescent="0.35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</row>
    <row r="3" spans="2:18" x14ac:dyDescent="0.35">
      <c r="C3" s="3"/>
      <c r="D3" s="3"/>
    </row>
    <row r="4" spans="2:18" ht="14.5" x14ac:dyDescent="0.35">
      <c r="C4" s="4" t="s">
        <v>1</v>
      </c>
      <c r="D4" s="31" t="s">
        <v>25</v>
      </c>
      <c r="E4" s="32"/>
      <c r="F4" s="32"/>
      <c r="G4" s="32"/>
      <c r="I4" s="4" t="s">
        <v>2</v>
      </c>
      <c r="J4" s="33" t="s">
        <v>22</v>
      </c>
      <c r="K4" s="32"/>
      <c r="M4" s="4" t="s">
        <v>3</v>
      </c>
      <c r="N4" s="34">
        <v>45952</v>
      </c>
      <c r="O4" s="32"/>
    </row>
    <row r="5" spans="2:18" ht="6.75" customHeight="1" x14ac:dyDescent="0.35">
      <c r="D5" s="5"/>
      <c r="E5" s="5"/>
      <c r="F5" s="5"/>
      <c r="G5" s="5"/>
    </row>
    <row r="6" spans="2:18" ht="14.5" x14ac:dyDescent="0.35">
      <c r="C6" s="4" t="s">
        <v>4</v>
      </c>
      <c r="D6" s="33" t="s">
        <v>26</v>
      </c>
      <c r="E6" s="32"/>
      <c r="F6" s="32"/>
      <c r="G6" s="32"/>
      <c r="I6" s="35" t="s">
        <v>5</v>
      </c>
      <c r="J6" s="30"/>
      <c r="K6" s="36" t="s">
        <v>21</v>
      </c>
      <c r="L6" s="32"/>
      <c r="M6" s="32"/>
      <c r="N6" s="32"/>
      <c r="O6" s="32"/>
      <c r="P6" s="32"/>
    </row>
    <row r="7" spans="2:18" ht="11.25" customHeight="1" x14ac:dyDescent="0.35"/>
    <row r="8" spans="2:18" ht="14.5" x14ac:dyDescent="0.35">
      <c r="B8" s="6" t="s">
        <v>6</v>
      </c>
      <c r="C8" s="6" t="s">
        <v>7</v>
      </c>
      <c r="D8" s="37" t="s">
        <v>8</v>
      </c>
      <c r="E8" s="38"/>
      <c r="F8" s="38"/>
      <c r="G8" s="38"/>
      <c r="H8" s="38"/>
      <c r="I8" s="39"/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8" t="s">
        <v>14</v>
      </c>
    </row>
    <row r="9" spans="2:18" ht="15.5" x14ac:dyDescent="0.35">
      <c r="B9" s="9">
        <v>1</v>
      </c>
      <c r="C9" s="27" t="s">
        <v>24</v>
      </c>
      <c r="D9" s="58" t="s">
        <v>23</v>
      </c>
      <c r="E9" s="41"/>
      <c r="F9" s="41"/>
      <c r="G9" s="41"/>
      <c r="H9" s="41"/>
      <c r="I9" s="42"/>
      <c r="J9" s="7">
        <v>90</v>
      </c>
      <c r="K9" s="7">
        <v>85</v>
      </c>
      <c r="L9" s="7">
        <v>0</v>
      </c>
      <c r="M9" s="7">
        <v>0</v>
      </c>
      <c r="N9" s="7">
        <v>0</v>
      </c>
      <c r="O9" s="10">
        <f>SUM(J9:N9)/6</f>
        <v>29.166666666666668</v>
      </c>
    </row>
    <row r="10" spans="2:18" ht="14.5" x14ac:dyDescent="0.35">
      <c r="B10" s="9"/>
      <c r="C10" s="22"/>
      <c r="D10" s="40"/>
      <c r="E10" s="41"/>
      <c r="F10" s="41"/>
      <c r="G10" s="41"/>
      <c r="H10" s="41"/>
      <c r="I10" s="42"/>
      <c r="J10" s="7"/>
      <c r="K10" s="7"/>
      <c r="L10" s="7"/>
      <c r="M10" s="7"/>
      <c r="N10" s="7"/>
      <c r="O10" s="10"/>
    </row>
    <row r="11" spans="2:18" ht="14.5" x14ac:dyDescent="0.35">
      <c r="B11" s="9"/>
      <c r="C11" s="22"/>
      <c r="D11" s="40"/>
      <c r="E11" s="41"/>
      <c r="F11" s="41"/>
      <c r="G11" s="41"/>
      <c r="H11" s="41"/>
      <c r="I11" s="42"/>
      <c r="J11" s="7"/>
      <c r="K11" s="7"/>
      <c r="L11" s="7"/>
      <c r="M11" s="7"/>
      <c r="N11" s="7"/>
      <c r="O11" s="10"/>
    </row>
    <row r="12" spans="2:18" ht="14.5" x14ac:dyDescent="0.35">
      <c r="B12" s="9"/>
      <c r="C12" s="23"/>
      <c r="D12" s="43"/>
      <c r="E12" s="44"/>
      <c r="F12" s="44"/>
      <c r="G12" s="44"/>
      <c r="H12" s="44"/>
      <c r="I12" s="45"/>
      <c r="J12" s="18"/>
      <c r="K12" s="18"/>
      <c r="L12" s="18"/>
      <c r="M12" s="18"/>
      <c r="N12" s="18"/>
      <c r="O12" s="10"/>
    </row>
    <row r="13" spans="2:18" ht="14.5" x14ac:dyDescent="0.35">
      <c r="B13" s="17"/>
      <c r="C13" s="24"/>
      <c r="D13" s="28"/>
      <c r="E13" s="28"/>
      <c r="F13" s="28"/>
      <c r="G13" s="28"/>
      <c r="H13" s="28"/>
      <c r="I13" s="28"/>
      <c r="J13" s="21"/>
      <c r="K13" s="21"/>
      <c r="L13" s="21"/>
      <c r="M13" s="21"/>
      <c r="N13" s="21"/>
      <c r="O13" s="10"/>
    </row>
    <row r="14" spans="2:18" ht="14.5" x14ac:dyDescent="0.35">
      <c r="B14" s="9"/>
      <c r="C14" s="25"/>
      <c r="D14" s="46"/>
      <c r="E14" s="47"/>
      <c r="F14" s="47"/>
      <c r="G14" s="47"/>
      <c r="H14" s="47"/>
      <c r="I14" s="48"/>
      <c r="J14" s="20"/>
      <c r="K14" s="20"/>
      <c r="L14" s="20"/>
      <c r="M14" s="20"/>
      <c r="N14" s="20"/>
      <c r="O14" s="10"/>
    </row>
    <row r="15" spans="2:18" ht="14.5" x14ac:dyDescent="0.35">
      <c r="B15" s="9"/>
      <c r="D15" s="28"/>
      <c r="E15" s="28"/>
      <c r="F15" s="28"/>
      <c r="G15" s="28"/>
      <c r="H15" s="28"/>
      <c r="I15" s="28"/>
      <c r="J15" s="21"/>
      <c r="K15" s="21"/>
      <c r="L15" s="21"/>
      <c r="M15" s="21"/>
      <c r="N15" s="21"/>
      <c r="O15" s="10"/>
    </row>
    <row r="16" spans="2:18" ht="14.5" x14ac:dyDescent="0.35">
      <c r="B16" s="9"/>
      <c r="C16" s="22"/>
      <c r="D16" s="49"/>
      <c r="E16" s="50"/>
      <c r="F16" s="50"/>
      <c r="G16" s="50"/>
      <c r="H16" s="50"/>
      <c r="I16" s="51"/>
      <c r="J16" s="19"/>
      <c r="K16" s="19"/>
      <c r="L16" s="19"/>
      <c r="M16" s="19"/>
      <c r="N16" s="19"/>
      <c r="O16" s="10"/>
    </row>
    <row r="17" spans="2:18" ht="14.5" x14ac:dyDescent="0.35">
      <c r="B17" s="9"/>
      <c r="C17" s="22"/>
      <c r="D17" s="40"/>
      <c r="E17" s="41"/>
      <c r="F17" s="41"/>
      <c r="G17" s="41"/>
      <c r="H17" s="41"/>
      <c r="I17" s="42"/>
      <c r="J17" s="7"/>
      <c r="K17" s="7"/>
      <c r="L17" s="7"/>
      <c r="M17" s="7"/>
      <c r="N17" s="7"/>
      <c r="O17" s="10"/>
      <c r="R17" s="26"/>
    </row>
    <row r="18" spans="2:18" ht="15.75" customHeight="1" x14ac:dyDescent="0.35">
      <c r="C18" s="35"/>
      <c r="D18" s="30"/>
      <c r="E18" s="3"/>
      <c r="H18" s="52" t="s">
        <v>15</v>
      </c>
      <c r="I18" s="53"/>
      <c r="J18" s="11">
        <f t="shared" ref="J18:O18" si="0">COUNTIF(J9:J17,"&gt;=70")</f>
        <v>1</v>
      </c>
      <c r="K18" s="11">
        <f t="shared" si="0"/>
        <v>1</v>
      </c>
      <c r="L18" s="11">
        <f t="shared" si="0"/>
        <v>0</v>
      </c>
      <c r="M18" s="11">
        <f t="shared" si="0"/>
        <v>0</v>
      </c>
      <c r="N18" s="11">
        <f t="shared" si="0"/>
        <v>0</v>
      </c>
      <c r="O18" s="12">
        <f t="shared" si="0"/>
        <v>0</v>
      </c>
    </row>
    <row r="19" spans="2:18" ht="15.75" customHeight="1" x14ac:dyDescent="0.35">
      <c r="C19" s="35"/>
      <c r="D19" s="30"/>
      <c r="E19" s="2"/>
      <c r="H19" s="54" t="s">
        <v>16</v>
      </c>
      <c r="I19" s="39"/>
      <c r="J19" s="13">
        <f t="shared" ref="J19:O19" si="1">COUNTIF(J9:J17,"&lt;70")</f>
        <v>0</v>
      </c>
      <c r="K19" s="13">
        <f t="shared" si="1"/>
        <v>0</v>
      </c>
      <c r="L19" s="13">
        <f t="shared" si="1"/>
        <v>1</v>
      </c>
      <c r="M19" s="13">
        <f t="shared" si="1"/>
        <v>1</v>
      </c>
      <c r="N19" s="13">
        <f t="shared" si="1"/>
        <v>1</v>
      </c>
      <c r="O19" s="13">
        <f t="shared" si="1"/>
        <v>1</v>
      </c>
    </row>
    <row r="20" spans="2:18" ht="15.75" customHeight="1" x14ac:dyDescent="0.35">
      <c r="C20" s="35"/>
      <c r="D20" s="30"/>
      <c r="E20" s="30"/>
      <c r="H20" s="54" t="s">
        <v>17</v>
      </c>
      <c r="I20" s="39"/>
      <c r="J20" s="13">
        <f t="shared" ref="J20:O20" si="2">COUNT(J9:J17)</f>
        <v>1</v>
      </c>
      <c r="K20" s="13">
        <f t="shared" si="2"/>
        <v>1</v>
      </c>
      <c r="L20" s="13">
        <f t="shared" si="2"/>
        <v>1</v>
      </c>
      <c r="M20" s="13">
        <f t="shared" si="2"/>
        <v>1</v>
      </c>
      <c r="N20" s="13">
        <f t="shared" si="2"/>
        <v>1</v>
      </c>
      <c r="O20" s="13">
        <f t="shared" si="2"/>
        <v>1</v>
      </c>
    </row>
    <row r="21" spans="2:18" ht="15.75" customHeight="1" x14ac:dyDescent="0.35">
      <c r="C21" s="35"/>
      <c r="D21" s="30"/>
      <c r="E21" s="3"/>
      <c r="F21" s="14"/>
      <c r="H21" s="55" t="s">
        <v>18</v>
      </c>
      <c r="I21" s="39"/>
      <c r="J21" s="15">
        <f t="shared" ref="J21:O21" si="3">J18/J20</f>
        <v>1</v>
      </c>
      <c r="K21" s="16">
        <f t="shared" si="3"/>
        <v>1</v>
      </c>
      <c r="L21" s="16">
        <f t="shared" si="3"/>
        <v>0</v>
      </c>
      <c r="M21" s="16">
        <f t="shared" si="3"/>
        <v>0</v>
      </c>
      <c r="N21" s="16">
        <f t="shared" si="3"/>
        <v>0</v>
      </c>
      <c r="O21" s="16">
        <f t="shared" si="3"/>
        <v>0</v>
      </c>
    </row>
    <row r="22" spans="2:18" ht="15.75" customHeight="1" x14ac:dyDescent="0.35">
      <c r="C22" s="35"/>
      <c r="D22" s="30"/>
      <c r="E22" s="3"/>
      <c r="F22" s="14"/>
      <c r="H22" s="55" t="s">
        <v>19</v>
      </c>
      <c r="I22" s="39"/>
      <c r="J22" s="15">
        <f t="shared" ref="J22:O22" si="4">J19/J20</f>
        <v>0</v>
      </c>
      <c r="K22" s="15">
        <f t="shared" si="4"/>
        <v>0</v>
      </c>
      <c r="L22" s="16">
        <f t="shared" si="4"/>
        <v>1</v>
      </c>
      <c r="M22" s="16">
        <f t="shared" si="4"/>
        <v>1</v>
      </c>
      <c r="N22" s="16">
        <f t="shared" si="4"/>
        <v>1</v>
      </c>
      <c r="O22" s="16">
        <f t="shared" si="4"/>
        <v>1</v>
      </c>
    </row>
    <row r="23" spans="2:18" ht="15.75" customHeight="1" x14ac:dyDescent="0.35">
      <c r="C23" s="35"/>
      <c r="D23" s="30"/>
      <c r="E23" s="2"/>
      <c r="F23" s="14"/>
    </row>
    <row r="24" spans="2:18" ht="15.75" customHeight="1" x14ac:dyDescent="0.35">
      <c r="C24" s="3"/>
      <c r="D24" s="3"/>
      <c r="E24" s="2"/>
      <c r="F24" s="14"/>
    </row>
    <row r="25" spans="2:18" ht="15.75" customHeight="1" x14ac:dyDescent="0.35">
      <c r="J25" s="56"/>
      <c r="K25" s="56"/>
      <c r="L25" s="56"/>
      <c r="M25" s="56"/>
      <c r="N25" s="56"/>
      <c r="O25" s="56"/>
      <c r="P25" s="56"/>
    </row>
    <row r="26" spans="2:18" ht="15.75" customHeight="1" x14ac:dyDescent="0.35">
      <c r="J26" s="57" t="s">
        <v>20</v>
      </c>
      <c r="K26" s="44"/>
      <c r="L26" s="44"/>
      <c r="M26" s="44"/>
      <c r="N26" s="44"/>
      <c r="O26" s="44"/>
      <c r="P26" s="44"/>
    </row>
    <row r="27" spans="2:18" ht="15.75" customHeight="1" x14ac:dyDescent="0.35"/>
    <row r="28" spans="2:18" ht="15.75" customHeight="1" x14ac:dyDescent="0.35"/>
    <row r="29" spans="2:18" ht="15.75" customHeight="1" x14ac:dyDescent="0.35"/>
    <row r="30" spans="2:18" ht="15.75" customHeight="1" x14ac:dyDescent="0.35"/>
    <row r="31" spans="2:18" ht="15.75" customHeight="1" x14ac:dyDescent="0.35"/>
    <row r="32" spans="2:1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</sheetData>
  <mergeCells count="30">
    <mergeCell ref="D17:I17"/>
    <mergeCell ref="D15:I15"/>
    <mergeCell ref="D16:I16"/>
    <mergeCell ref="D10:I10"/>
    <mergeCell ref="D11:I11"/>
    <mergeCell ref="D12:I12"/>
    <mergeCell ref="D14:I14"/>
    <mergeCell ref="D13:I13"/>
    <mergeCell ref="I6:J6"/>
    <mergeCell ref="K6:P6"/>
    <mergeCell ref="D6:G6"/>
    <mergeCell ref="D8:I8"/>
    <mergeCell ref="D9:I9"/>
    <mergeCell ref="B2:P2"/>
    <mergeCell ref="D4:G4"/>
    <mergeCell ref="J4:K4"/>
    <mergeCell ref="N4:O4"/>
    <mergeCell ref="J26:P26"/>
    <mergeCell ref="C20:E20"/>
    <mergeCell ref="H20:I20"/>
    <mergeCell ref="C21:D21"/>
    <mergeCell ref="H21:I21"/>
    <mergeCell ref="C22:D22"/>
    <mergeCell ref="H22:I22"/>
    <mergeCell ref="C23:D23"/>
    <mergeCell ref="H18:I18"/>
    <mergeCell ref="H19:I19"/>
    <mergeCell ref="C18:D18"/>
    <mergeCell ref="C19:D19"/>
    <mergeCell ref="J25:P25"/>
  </mergeCells>
  <pageMargins left="0.23622047244094491" right="0.23622047244094491" top="0.74803149606299213" bottom="0.74803149606299213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AUDITORIAS DE CALIDAD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Inocencio Garcia Huerta</cp:lastModifiedBy>
  <cp:lastPrinted>2024-06-17T23:10:32Z</cp:lastPrinted>
  <dcterms:created xsi:type="dcterms:W3CDTF">2023-03-14T19:16:59Z</dcterms:created>
  <dcterms:modified xsi:type="dcterms:W3CDTF">2025-11-05T12:02:38Z</dcterms:modified>
</cp:coreProperties>
</file>