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josen"/>
  <workbookPr/>
  <bookViews>
    <workbookView activeTab="0" xWindow="240" yWindow="60" windowWidth="23256" windowHeight="12456" tabRatio="500"/>
  </bookViews>
  <sheets>
    <sheet name="MICROCONTROLADORES 711A" sheetId="1" r:id="rId4"/>
    <sheet name="MICROCONTROLADORES 711B" sheetId="2" r:id="rId5"/>
    <sheet name="INSTRUMENTACION" sheetId="3" r:id="rId6"/>
    <sheet name="SIST EMBEBIDOS" sheetId="4" r:id="rId7"/>
  </sheets>
  <calcPr/>
  <extLst>
    <ext uri="smNativeData">
      <pm:revision xmlns:pm="smNativeData" day="1763394667" val="1228" rev="124" revOS="4" revMin="124" revMax="0"/>
      <pm:docPrefs xmlns:pm="smNativeData" id="1763394667" fixedDigits="0" showNotice="1" showFrameBounds="1" autoChart="1" recalcOnPrint="1" recalcOnCopy="1" finalRounding="1" compatTextArt="1" tab="567" useDefinedPrintRange="1" printArea="currentSheet"/>
      <pm:compatibility xmlns:pm="smNativeData" id="1763394667" overlapCells="1"/>
      <pm:defCurrency xmlns:pm="smNativeData" id="1763394667"/>
    </ext>
  </extLst>
</workbook>
</file>

<file path=xl/sharedStrings.xml><?xml version="1.0" encoding="utf-8"?>
<sst xmlns="http://schemas.openxmlformats.org/spreadsheetml/2006/main" count="216" uniqueCount="103">
  <si>
    <t>INSTITUTO TECNOLOGCIO SUPERIOR DE SAN ANDRES TUXTLA</t>
  </si>
  <si>
    <t>REPORTE DE CALIFICACIONES</t>
  </si>
  <si>
    <t>MATERIA</t>
  </si>
  <si>
    <t>MICROCONTROLADORES</t>
  </si>
  <si>
    <t>GRUPO</t>
  </si>
  <si>
    <t>711 A</t>
  </si>
  <si>
    <t>FECHA</t>
  </si>
  <si>
    <t>19/11/2025</t>
  </si>
  <si>
    <t>PERIODO</t>
  </si>
  <si>
    <t>AGOSTO DICIEMBRE 2025</t>
  </si>
  <si>
    <t>CATEDRATICO</t>
  </si>
  <si>
    <t>DR. JOSE ANGEL NIEVES VAZQUEZ</t>
  </si>
  <si>
    <t>No.</t>
  </si>
  <si>
    <t>CONTROL</t>
  </si>
  <si>
    <t>NOMBRE DEL ALUMNO</t>
  </si>
  <si>
    <t>U1</t>
  </si>
  <si>
    <t>U2</t>
  </si>
  <si>
    <t>U3</t>
  </si>
  <si>
    <t>U4</t>
  </si>
  <si>
    <t>U5</t>
  </si>
  <si>
    <t>U6</t>
  </si>
  <si>
    <t>U7</t>
  </si>
  <si>
    <t>PROM.</t>
  </si>
  <si>
    <t xml:space="preserve">C251U0004 </t>
  </si>
  <si>
    <t>ACEVEDO RIOS DIANA ISELA</t>
  </si>
  <si>
    <t xml:space="preserve">231U0006 </t>
  </si>
  <si>
    <t>ALEJOS XALA BIANEY</t>
  </si>
  <si>
    <t>221U0526</t>
  </si>
  <si>
    <t>ANOTA CARDOZA OLIVER DE JESÚS</t>
  </si>
  <si>
    <t>211U0394</t>
  </si>
  <si>
    <t>CARMONA COBAXIN GEOVANNY</t>
  </si>
  <si>
    <t>221U0531</t>
  </si>
  <si>
    <t>CHACHA MORALES EDGAR FERNANDO</t>
  </si>
  <si>
    <t>221U0532</t>
  </si>
  <si>
    <t>COBAXIN BAXIN PEDRO DE JESUS</t>
  </si>
  <si>
    <t>221U0538</t>
  </si>
  <si>
    <t>GOMEZ HERNANDEZ AHIRAM ALBERTO</t>
  </si>
  <si>
    <t>221U0541</t>
  </si>
  <si>
    <t>JIMENEZ REYES JUAN JOSE</t>
  </si>
  <si>
    <t>221U0546</t>
  </si>
  <si>
    <t>MALAGA ORTIZ JULIAN ROSENDO</t>
  </si>
  <si>
    <t>221U0547</t>
  </si>
  <si>
    <t>MARCIAL FISCAL JUAN JOSE</t>
  </si>
  <si>
    <t>211U0625</t>
  </si>
  <si>
    <t>PEREZ VILLEGAS PEDRO AARON</t>
  </si>
  <si>
    <t>221U0552</t>
  </si>
  <si>
    <t>POLITO CERON MIGUEL DE JESUS</t>
  </si>
  <si>
    <t>221U0554</t>
  </si>
  <si>
    <t>PUCHETA AGUILERA ALONDRA LIZET</t>
  </si>
  <si>
    <t>221U0555</t>
  </si>
  <si>
    <t>QUINO CAIXBA PERLA JOSELIN</t>
  </si>
  <si>
    <t>221U0562</t>
  </si>
  <si>
    <t>TEOBA HERRERA ROCIO</t>
  </si>
  <si>
    <t>221U0563</t>
  </si>
  <si>
    <t>TIBURCIO CUEVAS KEVIN ALEXIS</t>
  </si>
  <si>
    <t>221U0566</t>
  </si>
  <si>
    <t>VENTURA GRACIA OSSWILL URIEL</t>
  </si>
  <si>
    <t>APROBADOS</t>
  </si>
  <si>
    <t>REPROBADOS</t>
  </si>
  <si>
    <t>TOTAL</t>
  </si>
  <si>
    <t>% APROBACION</t>
  </si>
  <si>
    <t>% REPROBACION</t>
  </si>
  <si>
    <t>FIRMA DEL CATEDRATICO</t>
  </si>
  <si>
    <t>711 B</t>
  </si>
  <si>
    <t>221U0527</t>
  </si>
  <si>
    <t>ANTONINO BAUTISTA CARLOS EDUARDO</t>
  </si>
  <si>
    <t>221U0530</t>
  </si>
  <si>
    <t>CARMONA XOLO RENATA NICOLE</t>
  </si>
  <si>
    <t>221U0533</t>
  </si>
  <si>
    <t>COBAXIN VILLASEÑOR CARLOS</t>
  </si>
  <si>
    <t>221U0534</t>
  </si>
  <si>
    <t>COYOLT ROSENDO EDUARDO</t>
  </si>
  <si>
    <t>221U0536</t>
  </si>
  <si>
    <t>GARCIA GUTIERREZ BRYAN</t>
  </si>
  <si>
    <t>211U0600</t>
  </si>
  <si>
    <t>HERRERA MIXTEGA JOSE ENRIQUE</t>
  </si>
  <si>
    <t>221U0568</t>
  </si>
  <si>
    <t>LOPEZ LOPEZ SIDNEY</t>
  </si>
  <si>
    <t>221U0545</t>
  </si>
  <si>
    <t>LÓPEZ ESCRIBANO ISRAEL ANTONIO</t>
  </si>
  <si>
    <t>221U0548</t>
  </si>
  <si>
    <t>MARIN ORTIZ ULISES</t>
  </si>
  <si>
    <t>221U0549</t>
  </si>
  <si>
    <t>MARTÍNEZ PICHAL YAHANA DE LOS ÁNGELES</t>
  </si>
  <si>
    <t>221U0558</t>
  </si>
  <si>
    <t>ROSAS MINQUIZ NAOMI</t>
  </si>
  <si>
    <t>221U0559</t>
  </si>
  <si>
    <t>ROSAS ROSAS JESUS ALEJANDRO</t>
  </si>
  <si>
    <t>221U0560</t>
  </si>
  <si>
    <t>SANTIAGO REYES ARGELIO</t>
  </si>
  <si>
    <t>221U0561</t>
  </si>
  <si>
    <t>SERRANO VELAZQUEZ ESMERALDA</t>
  </si>
  <si>
    <t>221U0569</t>
  </si>
  <si>
    <t>TORRES NAVARRETE ELMER URIEL</t>
  </si>
  <si>
    <t>221U0567</t>
  </si>
  <si>
    <t>ZAPOT RAMOS MARCOS OSIRIS</t>
  </si>
  <si>
    <t>INSTRUMENTACION VIRTUAL</t>
  </si>
  <si>
    <t>911A</t>
  </si>
  <si>
    <t>C251U0004</t>
  </si>
  <si>
    <t>221U0822</t>
  </si>
  <si>
    <t>EDUARDO AZAMAR FRANCISCO</t>
  </si>
  <si>
    <t>SIS. EMBEBIDOS BASADOS EN PROCESAMIENTO DIGITAL DE SEÑALES</t>
  </si>
  <si>
    <t>711B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</si>
</sst>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" formatCode="0"/>
    <numFmt numFmtId="14" formatCode="M/D/YYYY"/>
  </numFmts>
  <fonts count="10">
    <font>
      <name val="Calibri"/>
      <family val="2"/>
      <color rgb="FF000000"/>
      <sz val="11"/>
      <extLst>
        <ext uri="smNativeData">
          <pm:charSpec xmlns:pm="smNativeData" id="1763394667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339466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763394667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763394667" ulstyle="none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color rgb="FF000000"/>
      <sz val="10"/>
      <extLst>
        <ext uri="smNativeData">
          <pm:charSpec xmlns:pm="smNativeData" id="1763394667" ulstyle="none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0"/>
      <extLst>
        <ext uri="smNativeData">
          <pm:charSpec xmlns:pm="smNativeData" id="1763394667" ulstyle="none" kern="1">
            <pm:latin face="Calibri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CIDFont+F4"/>
      <color rgb="FF000000"/>
      <sz val="8"/>
      <extLst>
        <ext uri="smNativeData">
          <pm:charSpec xmlns:pm="smNativeData" id="1763394667" ulstyle="none" kern="1">
            <pm:latin face="CIDFont+F4" sz="160" lang="default"/>
            <pm:cs face="Times New Roman" sz="160" lang="default"/>
            <pm:ea face="SimSun" sz="160" lang="default"/>
          </pm:charSpec>
        </ext>
      </extLst>
    </font>
    <font>
      <name val="Calibri"/>
      <family val="2"/>
      <color rgb="FF000000"/>
      <sz val="12"/>
      <extLst>
        <ext uri="smNativeData">
          <pm:charSpec xmlns:pm="smNativeData" id="1763394667" ulstyle="none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family val="2"/>
      <color rgb="FFFF0000"/>
      <sz val="11"/>
      <extLst>
        <ext uri="smNativeData">
          <pm:charSpec xmlns:pm="smNativeData" id="1763394667" fgClr="FF000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763394667" ulstyle="none" kern="1">
            <pm:latin face="Calibri" sz="220" lang="default"/>
            <pm:cs face="Times New Roman" sz="240" lang="default"/>
            <pm:ea face="SimSun" sz="24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3394667" type="1" fgLvl="100" fgClr="00FFFF00" bgLvl="0" bgClr="00000000"/>
          </ext>
        </extLst>
      </patternFill>
    </fill>
    <fill>
      <patternFill patternType="solid">
        <fgColor rgb="FFFBE3D5"/>
        <bgColor rgb="FFFFFFFF"/>
        <extLst>
          <ext uri="smNativeData">
            <pm:shade xmlns:pm="smNativeData" id="1763394667" type="1" fgLvl="100" fgClr="00FBE3D5" bgLvl="0" bgClr="00000000"/>
          </ext>
        </extLst>
      </patternFill>
    </fill>
    <fill>
      <patternFill patternType="solid">
        <fgColor rgb="FFFBE3D5"/>
        <bgColor rgb="FFFFFFFF"/>
        <extLst>
          <ext uri="smNativeData">
            <pm:shade xmlns:pm="smNativeData" id="1763394667" type="1" fgLvl="100" fgClr="00FBE3D5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3394667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3394667" type="1" fgLvl="100" fgClr="00FFFF00" bgLvl="0" bgClr="00000000"/>
          </ext>
        </extLst>
      </patternFill>
    </fill>
    <fill>
      <patternFill patternType="solid">
        <fgColor rgb="FFFFFF9E"/>
        <bgColor rgb="FFFFFFFF"/>
        <extLst>
          <ext uri="smNativeData">
            <pm:shade xmlns:pm="smNativeData" id="1763394667" type="1" fgLvl="38" fgClr="00FFFF00" bgLvl="62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3394667" type="1" fgLvl="100" fgClr="00FFFFFF" bgLvl="100" bgClr="00000000"/>
          </ext>
        </extLst>
      </patternFill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394667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466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4667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394667">
            <pm:line position="top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4667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466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466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466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394667"/>
        </ext>
      </extLst>
    </border>
  </borders>
  <cellStyleXfs count="5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  <xf numFmtId="0" fontId="1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7" fillId="0" borderId="0" applyNumberFormat="1" applyFont="1" applyFill="1" applyBorder="1" applyAlignment="1" applyProtection="1"/>
  </cellStyleXfs>
  <cellXfs count="53">
    <xf numFmtId="0" fontId="0" fillId="0" borderId="0" xfId="0"/>
    <xf numFmtId="9" fontId="0" fillId="0" borderId="0" xfId="1"/>
    <xf numFmtId="0" fontId="1" fillId="0" borderId="0" xfId="2"/>
    <xf numFmtId="0" fontId="0" fillId="0" borderId="0" xfId="3"/>
    <xf numFmtId="0" fontId="7" fillId="0" borderId="0" xfId="4"/>
    <xf numFmtId="0" fontId="0" fillId="0" borderId="0" xfId="0" applyAlignment="1">
      <alignment horizontal="center"/>
    </xf>
    <xf numFmtId="0" fontId="3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1" fontId="2" fillId="3" borderId="2" xfId="0" applyNumberFormat="1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9" fontId="2" fillId="5" borderId="4" xfId="1" applyFont="1" applyFill="1" applyBorder="1" applyAlignment="1">
      <alignment horizontal="center"/>
    </xf>
    <xf numFmtId="9" fontId="5" fillId="5" borderId="4" xfId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6" fillId="0" borderId="1" xfId="0" applyFont="1" applyBorder="1" applyAlignment="1">
      <alignment vertical="center" wrapText="1"/>
    </xf>
    <xf numFmtId="0" fontId="7" fillId="0" borderId="1" xfId="4" applyBorder="1"/>
    <xf numFmtId="0" fontId="8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" xfId="0" applyFill="1" applyBorder="1"/>
    <xf numFmtId="0" fontId="0" fillId="8" borderId="7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9" xfId="0" applyFont="1" applyBorder="1"/>
    <xf numFmtId="0" fontId="4" fillId="0" borderId="9" xfId="0" applyFont="1" applyBorder="1" applyAlignment="1">
      <alignment horizontal="left"/>
    </xf>
    <xf numFmtId="14" fontId="4" fillId="0" borderId="9" xfId="0" applyNumberFormat="1" applyFont="1" applyBorder="1" applyAlignment="1">
      <alignment horizontal="center"/>
    </xf>
    <xf numFmtId="0" fontId="0" fillId="0" borderId="9" xfId="0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5" xfId="0" applyBorder="1" applyAlignment="1">
      <alignment horizontal="left"/>
    </xf>
    <xf numFmtId="0" fontId="9" fillId="0" borderId="1" xfId="0" applyFont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17" borderId="16" xfId="0" applyFill="1" applyBorder="1" applyAlignment="1">
      <alignment horizontal="center"/>
    </xf>
    <xf numFmtId="0" fontId="9" fillId="17" borderId="16" xfId="0" applyFont="1" applyFill="1" applyBorder="1"/>
  </cellXfs>
  <cellStyles count="5">
    <cellStyle name="Normal" xfId="0" builtinId="0" customBuiltin="1"/>
    <cellStyle name="Percent" xfId="1" builtinId="5" customBuiltin="1"/>
    <cellStyle name="Normal 2" xfId="2"/>
    <cellStyle name="Excel Built-in Normal" xfId="3"/>
    <cellStyle name="Normal 3" xfId="4"/>
  </cellStyles>
  <tableStyles count="0"/>
  <extLst>
    <ext uri="smNativeData">
      <pm:charStyles xmlns:pm="smNativeData" id="1763394667" count="1">
        <pm:charStyle name="Normal" fontId="0" Id="1"/>
      </pm:charStyles>
      <pm:colors xmlns:pm="smNativeData" id="1763394667" count="2">
        <pm:color name="Color 24" rgb="FBE3D5"/>
        <pm:color name="Color 25" rgb="FFFF9E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R62"/>
  <sheetViews>
    <sheetView tabSelected="1" view="normal" zoomScale="99" workbookViewId="0">
      <selection activeCell="N5" sqref="N5"/>
    </sheetView>
  </sheetViews>
  <sheetFormatPr baseColWidth="10" defaultColWidth="10.535714" defaultRowHeight="15.40"/>
  <cols>
    <col min="1" max="1" width="1.330357" customWidth="1"/>
    <col min="2" max="2" width="5.000000" customWidth="1"/>
    <col min="3" max="3" width="10.883929" customWidth="1"/>
    <col min="4" max="9" width="7.660714" customWidth="1"/>
    <col min="10" max="10" width="7.107143" customWidth="1"/>
    <col min="11" max="12" width="5.660714" customWidth="1"/>
    <col min="13" max="13" width="6.437500" customWidth="1"/>
    <col min="14" max="16" width="5.660714" customWidth="1"/>
    <col min="17" max="17" width="8.660714" customWidth="1"/>
    <col min="18" max="19" width="5.660714" customWidth="1"/>
  </cols>
  <sheetData>
    <row r="2" spans="2:18">
      <c r="B2" s="29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6"/>
      <c r="R2" s="6"/>
    </row>
    <row r="3" spans="3:18">
      <c r="C3" s="12" t="s">
        <v>1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5"/>
      <c r="R3" s="5"/>
    </row>
    <row r="4" spans="3:15">
      <c r="C4" t="s">
        <v>2</v>
      </c>
      <c r="D4" s="30" t="s">
        <v>3</v>
      </c>
      <c r="E4" s="30"/>
      <c r="F4" s="30"/>
      <c r="G4" s="30"/>
      <c r="I4" t="s">
        <v>4</v>
      </c>
      <c r="J4" s="31" t="s">
        <v>5</v>
      </c>
      <c r="K4" s="31"/>
      <c r="M4" t="s">
        <v>6</v>
      </c>
      <c r="N4" s="32" t="s">
        <v>7</v>
      </c>
      <c r="O4" s="32"/>
    </row>
    <row r="5" spans="4:7" ht="6.75" customHeight="1">
      <c r="D5" s="9"/>
      <c r="E5" s="9"/>
      <c r="F5" s="9"/>
      <c r="G5" s="9"/>
    </row>
    <row r="6" spans="3:16">
      <c r="C6" t="s">
        <v>8</v>
      </c>
      <c r="D6" s="31" t="s">
        <v>9</v>
      </c>
      <c r="E6" s="31"/>
      <c r="F6" s="31"/>
      <c r="G6" s="31"/>
      <c r="I6" s="5" t="s">
        <v>10</v>
      </c>
      <c r="J6" s="5"/>
      <c r="K6" s="33" t="s">
        <v>11</v>
      </c>
      <c r="L6" s="33"/>
      <c r="M6" s="33"/>
      <c r="N6" s="33"/>
      <c r="O6" s="33"/>
      <c r="P6" s="33"/>
    </row>
    <row r="7" spans="1:1" ht="11.25" customHeight="1"/>
    <row r="8" spans="2:17">
      <c r="B8" s="7" t="s">
        <v>12</v>
      </c>
      <c r="C8" s="7" t="s">
        <v>13</v>
      </c>
      <c r="D8" s="8" t="s">
        <v>14</v>
      </c>
      <c r="E8" s="8"/>
      <c r="F8" s="8"/>
      <c r="G8" s="8"/>
      <c r="H8" s="8"/>
      <c r="I8" s="8"/>
      <c r="J8" s="8" t="s">
        <v>15</v>
      </c>
      <c r="K8" s="8" t="s">
        <v>16</v>
      </c>
      <c r="L8" s="48" t="s">
        <v>17</v>
      </c>
      <c r="M8" s="8" t="s">
        <v>18</v>
      </c>
      <c r="N8" s="8" t="s">
        <v>19</v>
      </c>
      <c r="O8" s="8" t="s">
        <v>20</v>
      </c>
      <c r="P8" s="8" t="s">
        <v>21</v>
      </c>
      <c r="Q8" s="13" t="s">
        <v>22</v>
      </c>
    </row>
    <row r="9" spans="2:17">
      <c r="B9" s="10" t="n">
        <v>1</v>
      </c>
      <c r="C9" t="s">
        <v>23</v>
      </c>
      <c r="D9" s="8" t="s">
        <v>24</v>
      </c>
      <c r="E9" s="8"/>
      <c r="F9" s="8"/>
      <c r="G9" s="8"/>
      <c r="H9" s="8"/>
      <c r="I9" s="8"/>
      <c r="J9" s="7" t="n">
        <v>84</v>
      </c>
      <c r="K9" s="28" t="n">
        <v>89</v>
      </c>
      <c r="L9" s="47" t="n">
        <v>72</v>
      </c>
      <c r="M9" s="20"/>
      <c r="N9" s="8"/>
      <c r="O9" s="8"/>
      <c r="P9" s="8"/>
      <c r="Q9" s="14">
        <f>SUM(J9:P9)/7</f>
        <v>35</v>
      </c>
    </row>
    <row r="10" spans="2:17">
      <c r="B10" s="10">
        <f>B9+1</f>
        <v>2</v>
      </c>
      <c r="C10" t="s">
        <v>25</v>
      </c>
      <c r="D10" s="24" t="s">
        <v>26</v>
      </c>
      <c r="E10" s="28"/>
      <c r="F10" s="28"/>
      <c r="G10" s="28"/>
      <c r="H10" s="28"/>
      <c r="I10" s="20"/>
      <c r="J10" s="7" t="n">
        <v>84</v>
      </c>
      <c r="K10" s="28" t="n">
        <v>85</v>
      </c>
      <c r="L10" s="47" t="n">
        <v>70</v>
      </c>
      <c r="M10" s="20"/>
      <c r="N10" s="8"/>
      <c r="O10" s="8"/>
      <c r="P10" s="8"/>
      <c r="Q10" s="14">
        <f>SUM(J10:P10)/7</f>
        <v>34.1428571428572027</v>
      </c>
    </row>
    <row r="11" spans="2:17">
      <c r="B11" s="10">
        <f>B10+1</f>
        <v>3</v>
      </c>
      <c r="C11" t="s">
        <v>27</v>
      </c>
      <c r="D11" s="8" t="s">
        <v>28</v>
      </c>
      <c r="E11" s="8"/>
      <c r="F11" s="8"/>
      <c r="G11" s="8"/>
      <c r="H11" s="8"/>
      <c r="I11" s="8"/>
      <c r="J11" s="7" t="n">
        <v>82</v>
      </c>
      <c r="K11" s="28" t="n">
        <v>90</v>
      </c>
      <c r="L11" s="47" t="n">
        <v>85</v>
      </c>
      <c r="M11" s="20"/>
      <c r="N11" s="8"/>
      <c r="O11" s="8"/>
      <c r="P11" s="8"/>
      <c r="Q11" s="14">
        <f>SUM(J11:P11)/7</f>
        <v>36.7142857142857011</v>
      </c>
    </row>
    <row r="12" spans="2:17">
      <c r="B12" s="10">
        <f>B11+1</f>
        <v>4</v>
      </c>
      <c r="C12" t="s">
        <v>29</v>
      </c>
      <c r="D12" s="24" t="s">
        <v>30</v>
      </c>
      <c r="E12" s="28"/>
      <c r="F12" s="28"/>
      <c r="G12" s="28"/>
      <c r="H12" s="28"/>
      <c r="I12" s="20"/>
      <c r="J12" s="7" t="n">
        <v>82</v>
      </c>
      <c r="K12" s="28" t="n">
        <v>76</v>
      </c>
      <c r="L12" s="52" t="n">
        <v>0</v>
      </c>
      <c r="M12" s="20"/>
      <c r="N12" s="8"/>
      <c r="O12" s="8"/>
      <c r="P12" s="8"/>
      <c r="Q12" s="14">
        <f>SUM(J12:P12)/7</f>
        <v>22.5714285714286014</v>
      </c>
    </row>
    <row r="13" spans="2:17">
      <c r="B13" s="10">
        <f>B12+1</f>
        <v>5</v>
      </c>
      <c r="C13" t="s">
        <v>31</v>
      </c>
      <c r="D13" s="24" t="s">
        <v>32</v>
      </c>
      <c r="E13" s="28"/>
      <c r="F13" s="28"/>
      <c r="G13" s="28"/>
      <c r="H13" s="28"/>
      <c r="I13" s="20"/>
      <c r="J13" s="7" t="n">
        <v>82</v>
      </c>
      <c r="K13" s="28" t="n">
        <v>80</v>
      </c>
      <c r="L13" s="47" t="n">
        <v>85</v>
      </c>
      <c r="M13" s="20"/>
      <c r="N13" s="8"/>
      <c r="O13" s="8"/>
      <c r="P13" s="8"/>
      <c r="Q13" s="14">
        <f>SUM(J13:P13)/7</f>
        <v>35.2857142857142989</v>
      </c>
    </row>
    <row r="14" spans="2:17">
      <c r="B14" s="10">
        <f>B13+1</f>
        <v>6</v>
      </c>
      <c r="C14" t="s">
        <v>33</v>
      </c>
      <c r="D14" s="24" t="s">
        <v>34</v>
      </c>
      <c r="E14" s="28"/>
      <c r="F14" s="28"/>
      <c r="G14" s="28"/>
      <c r="H14" s="28"/>
      <c r="I14" s="20"/>
      <c r="J14" s="7" t="n">
        <v>84</v>
      </c>
      <c r="K14" s="28" t="n">
        <v>89</v>
      </c>
      <c r="L14" s="47" t="n">
        <v>70</v>
      </c>
      <c r="M14" s="20"/>
      <c r="N14" s="8"/>
      <c r="O14" s="8"/>
      <c r="P14" s="8"/>
      <c r="Q14" s="14">
        <f>SUM(J14:P14)/7</f>
        <v>34.7142857142857011</v>
      </c>
    </row>
    <row r="15" spans="2:17">
      <c r="B15" s="10">
        <f>B14+1</f>
        <v>7</v>
      </c>
      <c r="C15" t="s">
        <v>35</v>
      </c>
      <c r="D15" s="24" t="s">
        <v>36</v>
      </c>
      <c r="E15" s="28"/>
      <c r="F15" s="28"/>
      <c r="G15" s="28"/>
      <c r="H15" s="28"/>
      <c r="I15" s="20"/>
      <c r="J15" s="7" t="n">
        <v>82</v>
      </c>
      <c r="K15" s="28" t="n">
        <v>90</v>
      </c>
      <c r="L15" s="47" t="n">
        <v>81</v>
      </c>
      <c r="M15" s="20"/>
      <c r="N15" s="8"/>
      <c r="O15" s="8"/>
      <c r="P15" s="8"/>
      <c r="Q15" s="14">
        <f>SUM(J15:P15)/7</f>
        <v>36.1428571428572027</v>
      </c>
    </row>
    <row r="16" spans="2:17">
      <c r="B16" s="10">
        <f>B15+1</f>
        <v>8</v>
      </c>
      <c r="C16" t="s">
        <v>37</v>
      </c>
      <c r="D16" s="24" t="s">
        <v>38</v>
      </c>
      <c r="E16" s="28"/>
      <c r="F16" s="28"/>
      <c r="G16" s="28"/>
      <c r="H16" s="28"/>
      <c r="I16" s="20"/>
      <c r="J16" s="7" t="n">
        <v>97</v>
      </c>
      <c r="K16" s="28" t="n">
        <v>94</v>
      </c>
      <c r="L16" s="47" t="n">
        <v>98</v>
      </c>
      <c r="M16" s="20"/>
      <c r="N16" s="8"/>
      <c r="O16" s="8"/>
      <c r="P16" s="8"/>
      <c r="Q16" s="14">
        <f>SUM(J16:P16)/7</f>
        <v>41.2857142857142989</v>
      </c>
    </row>
    <row r="17" spans="2:17">
      <c r="B17" s="10">
        <f>B16+1</f>
        <v>9</v>
      </c>
      <c r="C17" t="s">
        <v>39</v>
      </c>
      <c r="D17" s="24" t="s">
        <v>40</v>
      </c>
      <c r="E17" s="28"/>
      <c r="F17" s="28"/>
      <c r="G17" s="28"/>
      <c r="H17" s="28"/>
      <c r="I17" s="20"/>
      <c r="J17" s="7" t="n">
        <v>82</v>
      </c>
      <c r="K17" s="28" t="n">
        <v>88</v>
      </c>
      <c r="L17" s="47" t="n">
        <v>85</v>
      </c>
      <c r="M17" s="20"/>
      <c r="N17" s="8"/>
      <c r="O17" s="8"/>
      <c r="P17" s="8"/>
      <c r="Q17" s="14">
        <f>SUM(J17:P17)/7</f>
        <v>36.4285714285714022</v>
      </c>
    </row>
    <row r="18" spans="2:17">
      <c r="B18" s="10">
        <f>B17+1</f>
        <v>10</v>
      </c>
      <c r="C18" t="s">
        <v>41</v>
      </c>
      <c r="D18" s="24" t="s">
        <v>42</v>
      </c>
      <c r="E18" s="28"/>
      <c r="F18" s="28"/>
      <c r="G18" s="28"/>
      <c r="H18" s="28"/>
      <c r="I18" s="20"/>
      <c r="J18" s="7" t="n">
        <v>97</v>
      </c>
      <c r="K18" s="28" t="n">
        <v>98</v>
      </c>
      <c r="L18" s="47" t="n">
        <v>100</v>
      </c>
      <c r="M18" s="20"/>
      <c r="N18" s="8"/>
      <c r="O18" s="8"/>
      <c r="P18" s="8"/>
      <c r="Q18" s="14">
        <f>SUM(J18:P18)/7</f>
        <v>42.1428571428572027</v>
      </c>
    </row>
    <row r="19" spans="2:17">
      <c r="B19" s="10">
        <f>B18+1</f>
        <v>11</v>
      </c>
      <c r="C19" t="s">
        <v>43</v>
      </c>
      <c r="D19" s="24" t="s">
        <v>44</v>
      </c>
      <c r="E19" s="28"/>
      <c r="F19" s="28"/>
      <c r="G19" s="28"/>
      <c r="H19" s="28"/>
      <c r="I19" s="20"/>
      <c r="J19" s="7" t="n">
        <v>82</v>
      </c>
      <c r="K19" s="28" t="n">
        <v>86</v>
      </c>
      <c r="L19" s="47" t="n">
        <v>81</v>
      </c>
      <c r="M19" s="20"/>
      <c r="N19" s="8"/>
      <c r="O19" s="8"/>
      <c r="P19" s="8"/>
      <c r="Q19" s="14">
        <f>SUM(J19:P19)/7</f>
        <v>35.5714285714285978</v>
      </c>
    </row>
    <row r="20" spans="2:17">
      <c r="B20" s="10">
        <f>B19+1</f>
        <v>12</v>
      </c>
      <c r="C20" t="s">
        <v>45</v>
      </c>
      <c r="D20" s="24" t="s">
        <v>46</v>
      </c>
      <c r="E20" s="28"/>
      <c r="F20" s="28"/>
      <c r="G20" s="28"/>
      <c r="H20" s="28"/>
      <c r="I20" s="20"/>
      <c r="J20" s="7" t="n">
        <v>97</v>
      </c>
      <c r="K20" s="28" t="n">
        <v>98</v>
      </c>
      <c r="L20" s="47" t="n">
        <v>100</v>
      </c>
      <c r="M20" s="20"/>
      <c r="N20" s="8"/>
      <c r="O20" s="8"/>
      <c r="P20" s="8"/>
      <c r="Q20" s="14">
        <f>SUM(J20:P20)/7</f>
        <v>42.1428571428572027</v>
      </c>
    </row>
    <row r="21" spans="2:17">
      <c r="B21" s="10">
        <f>B20+1</f>
        <v>13</v>
      </c>
      <c r="C21" t="s">
        <v>47</v>
      </c>
      <c r="D21" s="24" t="s">
        <v>48</v>
      </c>
      <c r="E21" s="28"/>
      <c r="F21" s="28"/>
      <c r="G21" s="28"/>
      <c r="H21" s="28"/>
      <c r="I21" s="20"/>
      <c r="J21" s="7" t="n">
        <v>84</v>
      </c>
      <c r="K21" s="28" t="n">
        <v>89</v>
      </c>
      <c r="L21" s="47" t="n">
        <v>72</v>
      </c>
      <c r="M21" s="20"/>
      <c r="N21" s="8"/>
      <c r="O21" s="8"/>
      <c r="P21" s="8"/>
      <c r="Q21" s="14">
        <f>SUM(J21:P21)/7</f>
        <v>35</v>
      </c>
    </row>
    <row r="22" spans="2:17">
      <c r="B22" s="10">
        <f>B21+1</f>
        <v>14</v>
      </c>
      <c r="C22" t="s">
        <v>49</v>
      </c>
      <c r="D22" s="24" t="s">
        <v>50</v>
      </c>
      <c r="E22" s="28"/>
      <c r="F22" s="28"/>
      <c r="G22" s="28"/>
      <c r="H22" s="28"/>
      <c r="I22" s="20"/>
      <c r="J22" s="7" t="n">
        <v>97</v>
      </c>
      <c r="K22" s="28" t="n">
        <v>98</v>
      </c>
      <c r="L22" s="47" t="n">
        <v>100</v>
      </c>
      <c r="M22" s="20"/>
      <c r="N22" s="8"/>
      <c r="O22" s="8"/>
      <c r="P22" s="8"/>
      <c r="Q22" s="14">
        <f>SUM(J22:P22)/7</f>
        <v>42.1428571428572027</v>
      </c>
    </row>
    <row r="23" spans="2:17">
      <c r="B23" s="10">
        <f>B22+1</f>
        <v>15</v>
      </c>
      <c r="C23" t="s">
        <v>51</v>
      </c>
      <c r="D23" s="24" t="s">
        <v>52</v>
      </c>
      <c r="E23" s="28"/>
      <c r="F23" s="28"/>
      <c r="G23" s="28"/>
      <c r="H23" s="28"/>
      <c r="I23" s="20"/>
      <c r="J23" s="7" t="n">
        <v>97</v>
      </c>
      <c r="K23" s="28" t="n">
        <v>98</v>
      </c>
      <c r="L23" s="47" t="n">
        <v>100</v>
      </c>
      <c r="M23" s="20"/>
      <c r="N23" s="8"/>
      <c r="O23" s="8"/>
      <c r="P23" s="8"/>
      <c r="Q23" s="14">
        <f>SUM(J23:P23)/7</f>
        <v>42.1428571428572027</v>
      </c>
    </row>
    <row r="24" spans="2:17">
      <c r="B24" s="10">
        <f>B23+1</f>
        <v>16</v>
      </c>
      <c r="C24" t="s">
        <v>53</v>
      </c>
      <c r="D24" s="24" t="s">
        <v>54</v>
      </c>
      <c r="E24" s="28"/>
      <c r="F24" s="28"/>
      <c r="G24" s="28"/>
      <c r="H24" s="28"/>
      <c r="I24" s="20"/>
      <c r="J24" s="26" t="n">
        <v>0</v>
      </c>
      <c r="K24" s="50" t="n">
        <v>0</v>
      </c>
      <c r="L24" s="52">
        <f>SUM(J24:K24)</f>
        <v>0</v>
      </c>
      <c r="M24" s="20"/>
      <c r="N24" s="8"/>
      <c r="O24" s="8"/>
      <c r="P24" s="8"/>
      <c r="Q24" s="14">
        <f>SUM(J24:P24)/7</f>
        <v>0</v>
      </c>
    </row>
    <row r="25" spans="2:17">
      <c r="B25" s="10">
        <f>B24+1</f>
        <v>17</v>
      </c>
      <c r="C25" t="s">
        <v>55</v>
      </c>
      <c r="D25" s="24" t="s">
        <v>56</v>
      </c>
      <c r="E25" s="28"/>
      <c r="F25" s="28"/>
      <c r="G25" s="28"/>
      <c r="H25" s="28"/>
      <c r="I25" s="20"/>
      <c r="J25" s="7" t="n">
        <v>84</v>
      </c>
      <c r="K25" s="28" t="n">
        <v>85</v>
      </c>
      <c r="L25" s="47" t="n">
        <v>72</v>
      </c>
      <c r="M25" s="20"/>
      <c r="N25" s="8"/>
      <c r="O25" s="8"/>
      <c r="P25" s="8"/>
      <c r="Q25" s="14">
        <f>SUM(J25:P25)/7</f>
        <v>34.4285714285714022</v>
      </c>
    </row>
    <row r="26" spans="2:17">
      <c r="B26" s="10">
        <f>B25+1</f>
        <v>18</v>
      </c>
      <c r="D26" s="24"/>
      <c r="E26" s="28"/>
      <c r="F26" s="28"/>
      <c r="G26" s="28"/>
      <c r="H26" s="28"/>
      <c r="I26" s="20"/>
      <c r="J26" s="7"/>
      <c r="K26" s="20"/>
      <c r="L26" s="49"/>
      <c r="M26" s="8"/>
      <c r="N26" s="8"/>
      <c r="O26" s="8"/>
      <c r="P26" s="8"/>
      <c r="Q26" s="14">
        <f>SUM(J26:P26)/7</f>
        <v>0</v>
      </c>
    </row>
    <row r="27" spans="2:17">
      <c r="B27" s="10">
        <f>B26+1</f>
        <v>19</v>
      </c>
      <c r="D27" s="8"/>
      <c r="E27" s="8"/>
      <c r="F27" s="8"/>
      <c r="G27" s="8"/>
      <c r="H27" s="8"/>
      <c r="I27" s="8"/>
      <c r="J27" s="21"/>
      <c r="K27" s="20"/>
      <c r="L27" s="8"/>
      <c r="M27" s="8"/>
      <c r="N27" s="8"/>
      <c r="O27" s="8"/>
      <c r="P27" s="8"/>
      <c r="Q27" s="14">
        <f>SUM(J27:P27)/7</f>
        <v>0</v>
      </c>
    </row>
    <row r="28" spans="2:17">
      <c r="B28" s="10">
        <f>B27+1</f>
        <v>20</v>
      </c>
      <c r="D28" s="24"/>
      <c r="E28" s="28"/>
      <c r="F28" s="28"/>
      <c r="G28" s="28"/>
      <c r="H28" s="28"/>
      <c r="I28" s="20"/>
      <c r="J28" s="7"/>
      <c r="K28" s="20"/>
      <c r="L28" s="8"/>
      <c r="M28" s="8"/>
      <c r="N28" s="8"/>
      <c r="O28" s="8"/>
      <c r="P28" s="8"/>
      <c r="Q28" s="14">
        <f>SUM(J28:P28)/7</f>
        <v>0</v>
      </c>
    </row>
    <row r="29" spans="2:17">
      <c r="B29" s="10">
        <f>B28+1</f>
        <v>21</v>
      </c>
      <c r="D29" s="24"/>
      <c r="E29" s="28"/>
      <c r="F29" s="28"/>
      <c r="G29" s="28"/>
      <c r="H29" s="28"/>
      <c r="I29" s="20"/>
      <c r="J29" s="7"/>
      <c r="K29" s="20"/>
      <c r="L29" s="8"/>
      <c r="M29" s="8"/>
      <c r="N29" s="8"/>
      <c r="O29" s="8"/>
      <c r="P29" s="8"/>
      <c r="Q29" s="14">
        <f>SUM(J29:P29)/7</f>
        <v>0</v>
      </c>
    </row>
    <row r="30" spans="2:17">
      <c r="B30" s="10">
        <f>B29+1</f>
        <v>22</v>
      </c>
      <c r="D30" s="24"/>
      <c r="E30" s="28"/>
      <c r="F30" s="28"/>
      <c r="G30" s="28"/>
      <c r="H30" s="28"/>
      <c r="I30" s="20"/>
      <c r="J30" s="7"/>
      <c r="K30" s="20"/>
      <c r="L30" s="8"/>
      <c r="M30" s="8"/>
      <c r="N30" s="8"/>
      <c r="O30" s="8"/>
      <c r="P30" s="8"/>
      <c r="Q30" s="14">
        <f>SUM(J30:P30)/7</f>
        <v>0</v>
      </c>
    </row>
    <row r="31" spans="2:17">
      <c r="B31" s="10">
        <f>B30+1</f>
        <v>23</v>
      </c>
      <c r="D31" s="24"/>
      <c r="E31" s="28"/>
      <c r="F31" s="28"/>
      <c r="G31" s="28"/>
      <c r="H31" s="28"/>
      <c r="I31" s="20"/>
      <c r="J31" s="7"/>
      <c r="K31" s="20"/>
      <c r="L31" s="8"/>
      <c r="M31" s="8"/>
      <c r="N31" s="8"/>
      <c r="O31" s="8"/>
      <c r="P31" s="8"/>
      <c r="Q31" s="14">
        <f>SUM(J31:P31)/7</f>
        <v>0</v>
      </c>
    </row>
    <row r="32" spans="2:17">
      <c r="B32" s="10">
        <f>B31+1</f>
        <v>24</v>
      </c>
      <c r="D32" s="24"/>
      <c r="E32" s="28"/>
      <c r="F32" s="28"/>
      <c r="G32" s="28"/>
      <c r="H32" s="28"/>
      <c r="I32" s="20"/>
      <c r="J32" s="7"/>
      <c r="K32" s="20"/>
      <c r="L32" s="8"/>
      <c r="M32" s="8"/>
      <c r="N32" s="8"/>
      <c r="O32" s="8"/>
      <c r="P32" s="8"/>
      <c r="Q32" s="14">
        <f>SUM(J32:P32)/7</f>
        <v>0</v>
      </c>
    </row>
    <row r="33" spans="2:17">
      <c r="B33" s="10">
        <f>B32+1</f>
        <v>25</v>
      </c>
      <c r="D33" s="24"/>
      <c r="E33" s="28"/>
      <c r="F33" s="28"/>
      <c r="G33" s="28"/>
      <c r="H33" s="28"/>
      <c r="I33" s="20"/>
      <c r="J33" s="7"/>
      <c r="K33" s="20"/>
      <c r="L33" s="8"/>
      <c r="M33" s="8"/>
      <c r="N33" s="8"/>
      <c r="O33" s="8"/>
      <c r="P33" s="8"/>
      <c r="Q33" s="14">
        <f>SUM(J33:P33)/7</f>
        <v>0</v>
      </c>
    </row>
    <row r="34" spans="2:17">
      <c r="B34" s="10">
        <f>B33+1</f>
        <v>26</v>
      </c>
      <c r="D34" s="24"/>
      <c r="E34" s="28"/>
      <c r="F34" s="28"/>
      <c r="G34" s="28"/>
      <c r="H34" s="28"/>
      <c r="I34" s="20"/>
      <c r="J34" s="7"/>
      <c r="K34" s="20"/>
      <c r="L34" s="8"/>
      <c r="M34" s="8"/>
      <c r="N34" s="8"/>
      <c r="O34" s="8"/>
      <c r="P34" s="8"/>
      <c r="Q34" s="14">
        <f>SUM(J34:P34)/7</f>
        <v>0</v>
      </c>
    </row>
    <row r="35" spans="2:17">
      <c r="B35" s="10">
        <f>B34+1</f>
        <v>27</v>
      </c>
      <c r="D35" s="24"/>
      <c r="E35" s="28"/>
      <c r="F35" s="28"/>
      <c r="G35" s="28"/>
      <c r="H35" s="28"/>
      <c r="I35" s="20"/>
      <c r="J35" s="7"/>
      <c r="K35" s="20"/>
      <c r="L35" s="8"/>
      <c r="M35" s="8"/>
      <c r="N35" s="8"/>
      <c r="O35" s="8"/>
      <c r="P35" s="8"/>
      <c r="Q35" s="14">
        <f>SUM(J35:P35)/7</f>
        <v>0</v>
      </c>
    </row>
    <row r="36" spans="2:17">
      <c r="B36" s="10">
        <f>B35+1</f>
        <v>28</v>
      </c>
      <c r="D36" s="24"/>
      <c r="E36" s="28"/>
      <c r="F36" s="28"/>
      <c r="G36" s="28"/>
      <c r="H36" s="28"/>
      <c r="I36" s="20"/>
      <c r="J36" s="7"/>
      <c r="K36" s="20"/>
      <c r="L36" s="8"/>
      <c r="M36" s="8"/>
      <c r="N36" s="8"/>
      <c r="O36" s="8"/>
      <c r="P36" s="8"/>
      <c r="Q36" s="14">
        <f>SUM(J36:P36)/7</f>
        <v>0</v>
      </c>
    </row>
    <row r="37" spans="2:17">
      <c r="B37" s="10">
        <f>B36+1</f>
        <v>29</v>
      </c>
      <c r="D37" s="24"/>
      <c r="E37" s="28"/>
      <c r="F37" s="28"/>
      <c r="G37" s="28"/>
      <c r="H37" s="28"/>
      <c r="I37" s="20"/>
      <c r="K37" s="8"/>
      <c r="L37" s="8"/>
      <c r="M37" s="8"/>
      <c r="N37" s="8"/>
      <c r="O37" s="8"/>
      <c r="P37" s="8"/>
      <c r="Q37" s="14">
        <f>SUM(J37:P37)/7</f>
        <v>0</v>
      </c>
    </row>
    <row r="38" spans="2:17">
      <c r="B38" s="10">
        <f>B37+1</f>
        <v>30</v>
      </c>
      <c r="D38" s="24"/>
      <c r="E38" s="28"/>
      <c r="F38" s="28"/>
      <c r="G38" s="28"/>
      <c r="H38" s="28"/>
      <c r="I38" s="20"/>
      <c r="K38" s="8"/>
      <c r="L38" s="8"/>
      <c r="M38" s="8"/>
      <c r="N38" s="8"/>
      <c r="O38" s="8"/>
      <c r="P38" s="8"/>
      <c r="Q38" s="14">
        <f>SUM(J38:P38)/7</f>
        <v>0</v>
      </c>
    </row>
    <row r="39" spans="2:17">
      <c r="B39" s="10">
        <f>B38+1</f>
        <v>31</v>
      </c>
      <c r="D39" s="24"/>
      <c r="E39" s="28"/>
      <c r="F39" s="28"/>
      <c r="G39" s="28"/>
      <c r="H39" s="28"/>
      <c r="I39" s="20"/>
      <c r="J39" s="8"/>
      <c r="K39" s="8"/>
      <c r="L39" s="8"/>
      <c r="M39" s="8"/>
      <c r="N39" s="8"/>
      <c r="O39" s="8"/>
      <c r="P39" s="8"/>
      <c r="Q39" s="14">
        <f>SUM(J39:P39)/7</f>
        <v>0</v>
      </c>
    </row>
    <row r="40" spans="2:17">
      <c r="B40" s="10">
        <f>B39+1</f>
        <v>32</v>
      </c>
      <c r="D40" s="24"/>
      <c r="E40" s="28"/>
      <c r="F40" s="28"/>
      <c r="G40" s="28"/>
      <c r="H40" s="28"/>
      <c r="I40" s="20"/>
      <c r="J40" s="8"/>
      <c r="K40" s="8"/>
      <c r="L40" s="8"/>
      <c r="M40" s="8"/>
      <c r="N40" s="8"/>
      <c r="O40" s="8"/>
      <c r="P40" s="8"/>
      <c r="Q40" s="14">
        <f>SUM(J40:P40)/7</f>
        <v>0</v>
      </c>
    </row>
    <row r="41" spans="2:17">
      <c r="B41" s="10">
        <f>B40+1</f>
        <v>33</v>
      </c>
      <c r="D41" s="24"/>
      <c r="E41" s="28"/>
      <c r="F41" s="28"/>
      <c r="G41" s="28"/>
      <c r="H41" s="28"/>
      <c r="I41" s="20"/>
      <c r="J41" s="8"/>
      <c r="K41" s="8"/>
      <c r="L41" s="8"/>
      <c r="M41" s="8"/>
      <c r="N41" s="8"/>
      <c r="O41" s="8"/>
      <c r="P41" s="8"/>
      <c r="Q41" s="14">
        <f>SUM(J41:P41)/7</f>
        <v>0</v>
      </c>
    </row>
    <row r="42" spans="2:17">
      <c r="B42" s="10">
        <f>B41+1</f>
        <v>34</v>
      </c>
      <c r="D42" s="24"/>
      <c r="E42" s="28"/>
      <c r="F42" s="28"/>
      <c r="G42" s="28"/>
      <c r="H42" s="28"/>
      <c r="I42" s="20"/>
      <c r="J42" s="8"/>
      <c r="K42" s="8"/>
      <c r="L42" s="8"/>
      <c r="M42" s="8"/>
      <c r="N42" s="8"/>
      <c r="O42" s="8"/>
      <c r="P42" s="8"/>
      <c r="Q42" s="14">
        <f>SUM(J42:P42)/7</f>
        <v>0</v>
      </c>
    </row>
    <row r="43" spans="2:17">
      <c r="B43" s="10">
        <f>B42+1</f>
        <v>35</v>
      </c>
      <c r="D43" s="24"/>
      <c r="E43" s="28"/>
      <c r="F43" s="28"/>
      <c r="G43" s="28"/>
      <c r="H43" s="28"/>
      <c r="I43" s="20"/>
      <c r="J43" s="8"/>
      <c r="K43" s="8"/>
      <c r="L43" s="8"/>
      <c r="M43" s="8"/>
      <c r="N43" s="8"/>
      <c r="O43" s="8"/>
      <c r="P43" s="8"/>
      <c r="Q43" s="14">
        <f>SUM(J43:P43)/7</f>
        <v>0</v>
      </c>
    </row>
    <row r="44" spans="2:17">
      <c r="B44" s="10">
        <f>B43+1</f>
        <v>36</v>
      </c>
      <c r="C44" s="10"/>
      <c r="D44" s="10"/>
      <c r="E44" s="10"/>
      <c r="F44" s="10"/>
      <c r="G44" s="10"/>
      <c r="H44" s="10"/>
      <c r="I44" s="10"/>
      <c r="J44" s="8"/>
      <c r="K44" s="8"/>
      <c r="L44" s="8"/>
      <c r="M44" s="8"/>
      <c r="N44" s="8"/>
      <c r="O44" s="8"/>
      <c r="P44" s="8"/>
      <c r="Q44" s="14">
        <f>SUM(J44:P44)/7</f>
        <v>0</v>
      </c>
    </row>
    <row r="45" spans="2:17">
      <c r="B45" s="10">
        <f>B44+1</f>
        <v>37</v>
      </c>
      <c r="C45" s="11"/>
      <c r="D45" s="10"/>
      <c r="E45" s="10"/>
      <c r="F45" s="10"/>
      <c r="G45" s="10"/>
      <c r="H45" s="10"/>
      <c r="I45" s="10"/>
      <c r="J45" s="8"/>
      <c r="K45" s="8"/>
      <c r="L45" s="8"/>
      <c r="M45" s="8"/>
      <c r="N45" s="8"/>
      <c r="O45" s="8"/>
      <c r="P45" s="8"/>
      <c r="Q45" s="14">
        <f>SUM(J45:P45)/7</f>
        <v>0</v>
      </c>
    </row>
    <row r="46" spans="2:17">
      <c r="B46" s="10">
        <f>B45+1</f>
        <v>38</v>
      </c>
      <c r="C46" s="11"/>
      <c r="D46" s="10"/>
      <c r="E46" s="10"/>
      <c r="F46" s="10"/>
      <c r="G46" s="10"/>
      <c r="H46" s="10"/>
      <c r="I46" s="10"/>
      <c r="J46" s="8"/>
      <c r="K46" s="8"/>
      <c r="L46" s="8"/>
      <c r="M46" s="8"/>
      <c r="N46" s="8"/>
      <c r="O46" s="8"/>
      <c r="P46" s="8"/>
      <c r="Q46" s="14">
        <f>SUM(J46:P46)/7</f>
        <v>0</v>
      </c>
    </row>
    <row r="47" spans="2:17">
      <c r="B47" s="10">
        <f>B46+1</f>
        <v>39</v>
      </c>
      <c r="C47" s="11"/>
      <c r="D47" s="10"/>
      <c r="E47" s="10"/>
      <c r="F47" s="10"/>
      <c r="G47" s="10"/>
      <c r="H47" s="10"/>
      <c r="I47" s="10"/>
      <c r="J47" s="8"/>
      <c r="K47" s="8"/>
      <c r="L47" s="8"/>
      <c r="M47" s="8"/>
      <c r="N47" s="8"/>
      <c r="O47" s="8"/>
      <c r="P47" s="8"/>
      <c r="Q47" s="14">
        <f>SUM(J47:P47)/7</f>
        <v>0</v>
      </c>
    </row>
    <row r="48" spans="2:17">
      <c r="B48" s="10">
        <f>B47+1</f>
        <v>40</v>
      </c>
      <c r="C48" s="11"/>
      <c r="D48" s="10"/>
      <c r="E48" s="10"/>
      <c r="F48" s="10"/>
      <c r="G48" s="10"/>
      <c r="H48" s="10"/>
      <c r="I48" s="10"/>
      <c r="J48" s="8"/>
      <c r="K48" s="8"/>
      <c r="L48" s="8"/>
      <c r="M48" s="8"/>
      <c r="N48" s="8"/>
      <c r="O48" s="8"/>
      <c r="P48" s="8"/>
      <c r="Q48" s="14">
        <f>SUM(J48:P48)/7</f>
        <v>0</v>
      </c>
    </row>
    <row r="49" spans="2:17">
      <c r="B49" s="10">
        <f>B48+1</f>
        <v>41</v>
      </c>
      <c r="C49" s="11"/>
      <c r="D49" s="10"/>
      <c r="E49" s="10"/>
      <c r="F49" s="10"/>
      <c r="G49" s="10"/>
      <c r="H49" s="10"/>
      <c r="I49" s="10"/>
      <c r="J49" s="8"/>
      <c r="K49" s="8"/>
      <c r="L49" s="8"/>
      <c r="M49" s="8"/>
      <c r="N49" s="8"/>
      <c r="O49" s="8"/>
      <c r="P49" s="8"/>
      <c r="Q49" s="14">
        <f>SUM(J49:P49)/7</f>
        <v>0</v>
      </c>
    </row>
    <row r="50" spans="2:17">
      <c r="B50" s="10">
        <f>B49+1</f>
        <v>42</v>
      </c>
      <c r="C50" s="11"/>
      <c r="D50" s="10"/>
      <c r="E50" s="10"/>
      <c r="F50" s="10"/>
      <c r="G50" s="10"/>
      <c r="H50" s="10"/>
      <c r="I50" s="10"/>
      <c r="J50" s="8"/>
      <c r="K50" s="8"/>
      <c r="L50" s="8"/>
      <c r="M50" s="8"/>
      <c r="N50" s="8"/>
      <c r="O50" s="8"/>
      <c r="P50" s="8"/>
      <c r="Q50" s="14">
        <f>SUM(J50:P50)/7</f>
        <v>0</v>
      </c>
    </row>
    <row r="51" spans="2:17">
      <c r="B51" s="10">
        <f>B50+1</f>
        <v>43</v>
      </c>
      <c r="C51" s="11"/>
      <c r="D51" s="10"/>
      <c r="E51" s="10"/>
      <c r="F51" s="10"/>
      <c r="G51" s="10"/>
      <c r="H51" s="10"/>
      <c r="I51" s="10"/>
      <c r="J51" s="8"/>
      <c r="K51" s="8"/>
      <c r="L51" s="8"/>
      <c r="M51" s="8"/>
      <c r="N51" s="8"/>
      <c r="O51" s="8"/>
      <c r="P51" s="8"/>
      <c r="Q51" s="14">
        <f>SUM(J51:P51)/7</f>
        <v>0</v>
      </c>
    </row>
    <row r="52" spans="2:17">
      <c r="B52" s="10">
        <f>B51+1</f>
        <v>44</v>
      </c>
      <c r="C52" s="11"/>
      <c r="D52" s="10"/>
      <c r="E52" s="10"/>
      <c r="F52" s="10"/>
      <c r="G52" s="10"/>
      <c r="H52" s="10"/>
      <c r="I52" s="10"/>
      <c r="J52" s="8"/>
      <c r="K52" s="8"/>
      <c r="L52" s="8"/>
      <c r="M52" s="8"/>
      <c r="N52" s="8"/>
      <c r="O52" s="8"/>
      <c r="P52" s="8"/>
      <c r="Q52" s="14">
        <f>SUM(J52:P52)/7</f>
        <v>0</v>
      </c>
    </row>
    <row r="53" spans="2:17">
      <c r="B53" s="10">
        <f>B52+1</f>
        <v>45</v>
      </c>
      <c r="C53" s="7"/>
      <c r="D53" s="24"/>
      <c r="E53" s="28"/>
      <c r="F53" s="28"/>
      <c r="G53" s="28"/>
      <c r="H53" s="28"/>
      <c r="I53" s="20"/>
      <c r="J53" s="7"/>
      <c r="K53" s="7"/>
      <c r="L53" s="7"/>
      <c r="M53" s="7"/>
      <c r="N53" s="7"/>
      <c r="O53" s="7"/>
      <c r="P53" s="7"/>
      <c r="Q53" s="14">
        <f>SUM(J53:P53)/7</f>
        <v>0</v>
      </c>
    </row>
    <row r="54" spans="3:17">
      <c r="C54" s="5"/>
      <c r="D54" s="5"/>
      <c r="E54" s="5"/>
      <c r="H54" s="15" t="s">
        <v>57</v>
      </c>
      <c r="I54" s="15"/>
      <c r="J54" s="15">
        <f>COUNTIF(J9:J53,"&gt;=70")</f>
        <v>16</v>
      </c>
      <c r="K54" s="15">
        <f>COUNTIF(K9:K53,"&gt;=70")</f>
        <v>16</v>
      </c>
      <c r="L54" s="15">
        <f>COUNTIF(L9:L53,"&gt;=70")</f>
        <v>15</v>
      </c>
      <c r="M54" s="15">
        <f>COUNTIF(M9:M53,"&gt;=70")</f>
        <v>0</v>
      </c>
      <c r="N54" s="15">
        <f>COUNTIF(N9:N53,"&gt;=70")</f>
        <v>0</v>
      </c>
      <c r="O54" s="15">
        <f>COUNTIF(O9:O53,"&gt;=70")</f>
        <v>0</v>
      </c>
      <c r="P54" s="15">
        <f>COUNTIF(P9:P53,"&gt;=70")</f>
        <v>0</v>
      </c>
      <c r="Q54" s="19">
        <f>COUNTIF(Q9:Q48,"&gt;=70")</f>
        <v>0</v>
      </c>
    </row>
    <row r="55" spans="3:17">
      <c r="C55" s="5"/>
      <c r="D55" s="5"/>
      <c r="E55" s="12"/>
      <c r="H55" s="16" t="s">
        <v>58</v>
      </c>
      <c r="I55" s="16"/>
      <c r="J55" s="16">
        <f>COUNTIF(J9:J53,"&lt;70")</f>
        <v>1</v>
      </c>
      <c r="K55" s="16">
        <f>COUNTIF(K9:K53,"&lt;70")</f>
        <v>1</v>
      </c>
      <c r="L55" s="16">
        <f>COUNTIF(L9:L53,"&lt;70")</f>
        <v>2</v>
      </c>
      <c r="M55" s="16">
        <f>COUNTIF(M9:M53,"&lt;70")</f>
        <v>0</v>
      </c>
      <c r="N55" s="16">
        <f>COUNTIF(N9:N53,"&lt;70")</f>
        <v>0</v>
      </c>
      <c r="O55" s="16">
        <f>COUNTIF(O9:O53,"&lt;70")</f>
        <v>0</v>
      </c>
      <c r="P55" s="16">
        <f>COUNTIF(P9:P53,"&lt;70")</f>
        <v>0</v>
      </c>
      <c r="Q55" s="16">
        <f>COUNTIF(Q9:Q53,"&lt;70")</f>
        <v>45</v>
      </c>
    </row>
    <row r="56" spans="3:17">
      <c r="C56" s="5"/>
      <c r="D56" s="5"/>
      <c r="E56" s="5"/>
      <c r="H56" s="16" t="s">
        <v>59</v>
      </c>
      <c r="I56" s="16"/>
      <c r="J56" s="16">
        <f>COUNT(J9:J53)</f>
        <v>17</v>
      </c>
      <c r="K56" s="16">
        <f>COUNT(K9:K53)</f>
        <v>17</v>
      </c>
      <c r="L56" s="16">
        <f>COUNT(L9:L53)</f>
        <v>17</v>
      </c>
      <c r="M56" s="16">
        <f>COUNT(M9:M53)</f>
        <v>0</v>
      </c>
      <c r="N56" s="16">
        <f>COUNT(N9:N53)</f>
        <v>0</v>
      </c>
      <c r="O56" s="16">
        <f>COUNT(O9:O53)</f>
        <v>0</v>
      </c>
      <c r="P56" s="16">
        <f>COUNT(P9:P53)</f>
        <v>0</v>
      </c>
      <c r="Q56" s="16">
        <f>COUNT(Q9:Q53)</f>
        <v>45</v>
      </c>
    </row>
    <row r="57" spans="3:17">
      <c r="C57" s="5"/>
      <c r="D57" s="5"/>
      <c r="E57" s="5"/>
      <c r="H57" s="34" t="s">
        <v>60</v>
      </c>
      <c r="I57" s="34"/>
      <c r="J57" s="17">
        <f>J54/J56</f>
        <v>0.94117647058823497</v>
      </c>
      <c r="K57" s="18">
        <f>K54/K56</f>
        <v>0.94117647058823497</v>
      </c>
      <c r="L57" s="18">
        <f>L54/L56</f>
        <v>0.882352941176471006</v>
      </c>
      <c r="M57" s="18" t="e">
        <f>M54/M56</f>
        <v>#DIV/0!</v>
      </c>
      <c r="N57" s="18" t="e">
        <f>N54/N56</f>
        <v>#DIV/0!</v>
      </c>
      <c r="O57" s="18" t="e">
        <f>O54/O56</f>
        <v>#DIV/0!</v>
      </c>
      <c r="P57" s="18" t="e">
        <f>P54/P56</f>
        <v>#DIV/0!</v>
      </c>
      <c r="Q57" s="18">
        <f>Q54/Q56</f>
        <v>0</v>
      </c>
    </row>
    <row r="58" spans="3:17">
      <c r="C58" s="5"/>
      <c r="D58" s="5"/>
      <c r="E58" s="5"/>
      <c r="H58" s="34" t="s">
        <v>61</v>
      </c>
      <c r="I58" s="34"/>
      <c r="J58" s="17">
        <f>J55/J56</f>
        <v>0.058823529411765012</v>
      </c>
      <c r="K58" s="17">
        <f>K55/K56</f>
        <v>0.058823529411765012</v>
      </c>
      <c r="L58" s="18">
        <f>L55/L56</f>
        <v>0.117647058823528994</v>
      </c>
      <c r="M58" s="18" t="e">
        <f>M55/M56</f>
        <v>#DIV/0!</v>
      </c>
      <c r="N58" s="18" t="e">
        <f>N55/N56</f>
        <v>#DIV/0!</v>
      </c>
      <c r="O58" s="18" t="e">
        <f>O55/O56</f>
        <v>#DIV/0!</v>
      </c>
      <c r="P58" s="18" t="e">
        <f>P55/P56</f>
        <v>#DIV/0!</v>
      </c>
      <c r="Q58" s="18">
        <f>Q55/Q56</f>
        <v>1</v>
      </c>
    </row>
    <row r="59" spans="3:5">
      <c r="C59" s="5"/>
      <c r="D59" s="5"/>
      <c r="E59" s="12"/>
    </row>
    <row r="60" spans="3:5">
      <c r="C60" s="5"/>
      <c r="D60" s="5"/>
      <c r="E60" s="12"/>
    </row>
    <row r="61" spans="10:16">
      <c r="J61" s="35"/>
      <c r="K61" s="35"/>
      <c r="L61" s="35"/>
      <c r="M61" s="35"/>
      <c r="N61" s="35"/>
      <c r="O61" s="35"/>
      <c r="P61" s="35"/>
    </row>
    <row r="62" spans="10:16">
      <c r="J62" s="36" t="s">
        <v>62</v>
      </c>
      <c r="K62" s="36"/>
      <c r="L62" s="36"/>
      <c r="M62" s="36"/>
      <c r="N62" s="36"/>
      <c r="O62" s="36"/>
      <c r="P62" s="36"/>
    </row>
  </sheetData>
  <mergeCells count="67"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D50:I50"/>
    <mergeCell ref="D51:I51"/>
    <mergeCell ref="D52:I52"/>
    <mergeCell ref="D53:I53"/>
    <mergeCell ref="C54:D54"/>
    <mergeCell ref="H54:I54"/>
    <mergeCell ref="C55:D55"/>
    <mergeCell ref="H55:I55"/>
    <mergeCell ref="C56:E56"/>
    <mergeCell ref="H56:I56"/>
    <mergeCell ref="C57:D57"/>
    <mergeCell ref="H57:I57"/>
    <mergeCell ref="C58:D58"/>
    <mergeCell ref="H58:I58"/>
    <mergeCell ref="C59:D59"/>
    <mergeCell ref="J61:P61"/>
    <mergeCell ref="J62:P62"/>
  </mergeCells>
  <printOptions>
    <extLst>
      <ext uri="smNativeData">
        <pm:pageFlags xmlns:pm="smNativeData" id="1763394667" printRowHead="0" printColHead="0" printHeadLine="0" printFootLine="0" autoHeightHeader="0" autoHeightFooter="0" fitToPageBoth="0"/>
      </ext>
    </extLst>
  </printOptions>
  <pageMargins left="0.236111" right="0.236111" top="0.747917" bottom="0.747917" header="0.315278" footer="0.315278"/>
  <pageSetup paperSize="1" scale="75" fitToWidth="0" fitToHeight="1"/>
  <headerFooter>
    <extLst>
      <ext uri="smNativeData">
        <pm:header xmlns:pm="smNativeData" id="1763394667" l="56" r="56" t="56" b="56" borderId="0" fillId="0" vertical="0"/>
        <pm:footer xmlns:pm="smNativeData" id="1763394667" l="56" r="56" t="56" b="56" borderId="0" fillId="0" vertical="2"/>
        <pm:paperBin xmlns:pm="smNativeData" id="1763394667" Id="0" type="0" value="0"/>
        <pm:paperBin xmlns:pm="smNativeData" id="1763394667" Id="1" type="0" value="0"/>
      </ext>
    </extLst>
  </headerFooter>
  <extLst>
    <ext uri="smNativeData">
      <pm:sheetPrefs xmlns:pm="smNativeData" day="1763394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R62"/>
  <sheetViews>
    <sheetView view="normal" zoomScale="99" workbookViewId="0">
      <selection activeCell="N4" sqref="N4:O4"/>
    </sheetView>
  </sheetViews>
  <sheetFormatPr baseColWidth="10" defaultColWidth="10.535714" defaultRowHeight="15.40"/>
  <cols>
    <col min="1" max="1" width="1.330357" customWidth="1"/>
    <col min="2" max="2" width="5.000000" customWidth="1"/>
    <col min="3" max="3" width="10.883929" customWidth="1"/>
    <col min="4" max="9" width="7.660714" customWidth="1"/>
    <col min="10" max="10" width="7.107143" customWidth="1"/>
    <col min="11" max="12" width="5.660714" customWidth="1"/>
    <col min="13" max="13" width="6.437500" customWidth="1"/>
    <col min="14" max="16" width="5.660714" customWidth="1"/>
    <col min="17" max="17" width="8.660714" customWidth="1"/>
    <col min="18" max="19" width="5.660714" customWidth="1"/>
  </cols>
  <sheetData>
    <row r="2" spans="2:18">
      <c r="B2" s="29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6"/>
      <c r="R2" s="6"/>
    </row>
    <row r="3" spans="3:18">
      <c r="C3" s="12" t="s">
        <v>1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5"/>
      <c r="R3" s="5"/>
    </row>
    <row r="4" spans="3:15">
      <c r="C4" t="s">
        <v>2</v>
      </c>
      <c r="D4" s="30" t="s">
        <v>3</v>
      </c>
      <c r="E4" s="30"/>
      <c r="F4" s="30"/>
      <c r="G4" s="30"/>
      <c r="I4" t="s">
        <v>4</v>
      </c>
      <c r="J4" s="31" t="s">
        <v>63</v>
      </c>
      <c r="K4" s="31"/>
      <c r="M4" t="s">
        <v>6</v>
      </c>
      <c r="N4" s="32" t="s">
        <v>7</v>
      </c>
      <c r="O4" s="32"/>
    </row>
    <row r="5" spans="4:7" ht="6.75" customHeight="1">
      <c r="D5" s="9"/>
      <c r="E5" s="9"/>
      <c r="F5" s="9"/>
      <c r="G5" s="9"/>
    </row>
    <row r="6" spans="3:16">
      <c r="C6" t="s">
        <v>8</v>
      </c>
      <c r="D6" s="31" t="s">
        <v>9</v>
      </c>
      <c r="E6" s="31"/>
      <c r="F6" s="31"/>
      <c r="G6" s="31"/>
      <c r="I6" s="5" t="s">
        <v>10</v>
      </c>
      <c r="J6" s="5"/>
      <c r="K6" s="33" t="s">
        <v>11</v>
      </c>
      <c r="L6" s="33"/>
      <c r="M6" s="33"/>
      <c r="N6" s="33"/>
      <c r="O6" s="33"/>
      <c r="P6" s="33"/>
    </row>
    <row r="7" spans="1:1" ht="11.25" customHeight="1"/>
    <row r="8" spans="2:17">
      <c r="B8" s="7" t="s">
        <v>12</v>
      </c>
      <c r="C8" s="7" t="s">
        <v>13</v>
      </c>
      <c r="D8" s="8" t="s">
        <v>14</v>
      </c>
      <c r="E8" s="8"/>
      <c r="F8" s="8"/>
      <c r="G8" s="8"/>
      <c r="H8" s="8"/>
      <c r="I8" s="8"/>
      <c r="J8" s="8" t="s">
        <v>15</v>
      </c>
      <c r="K8" s="8" t="s">
        <v>16</v>
      </c>
      <c r="L8" s="8" t="s">
        <v>17</v>
      </c>
      <c r="M8" s="8" t="s">
        <v>18</v>
      </c>
      <c r="N8" s="8" t="s">
        <v>19</v>
      </c>
      <c r="O8" s="8" t="s">
        <v>20</v>
      </c>
      <c r="P8" s="8" t="s">
        <v>21</v>
      </c>
      <c r="Q8" s="13" t="s">
        <v>22</v>
      </c>
    </row>
    <row r="9" spans="2:17">
      <c r="B9" s="10" t="n">
        <v>1</v>
      </c>
      <c r="C9" t="s">
        <v>64</v>
      </c>
      <c r="D9" s="24" t="s">
        <v>65</v>
      </c>
      <c r="E9" s="28"/>
      <c r="F9" s="28"/>
      <c r="G9" s="28"/>
      <c r="H9" s="28"/>
      <c r="I9" s="20"/>
      <c r="J9" s="7" t="n">
        <v>92</v>
      </c>
      <c r="K9" s="20" t="n">
        <v>89</v>
      </c>
      <c r="L9" s="51" t="n">
        <v>35</v>
      </c>
      <c r="M9" s="8"/>
      <c r="N9" s="8"/>
      <c r="O9" s="8"/>
      <c r="P9" s="8"/>
      <c r="Q9" s="14">
        <f>SUM(J9:P9)/7</f>
        <v>30.8571428571429003</v>
      </c>
    </row>
    <row r="10" spans="2:17">
      <c r="B10" s="10">
        <f>B9+1</f>
        <v>2</v>
      </c>
      <c r="C10" t="s">
        <v>66</v>
      </c>
      <c r="D10" s="24" t="s">
        <v>67</v>
      </c>
      <c r="E10" s="28"/>
      <c r="F10" s="28"/>
      <c r="G10" s="28"/>
      <c r="H10" s="28"/>
      <c r="I10" s="20"/>
      <c r="J10" s="7" t="n">
        <v>90</v>
      </c>
      <c r="K10" s="20" t="n">
        <v>84</v>
      </c>
      <c r="L10" s="8" t="n">
        <v>84</v>
      </c>
      <c r="M10" s="8"/>
      <c r="N10" s="8"/>
      <c r="O10" s="8"/>
      <c r="P10" s="8"/>
      <c r="Q10" s="14">
        <f>SUM(J10:P10)/7</f>
        <v>36.8571428571428967</v>
      </c>
    </row>
    <row r="11" spans="2:17">
      <c r="B11" s="10">
        <f>B10+1</f>
        <v>3</v>
      </c>
      <c r="C11" t="s">
        <v>68</v>
      </c>
      <c r="D11" s="24" t="s">
        <v>69</v>
      </c>
      <c r="E11" s="28"/>
      <c r="F11" s="28"/>
      <c r="G11" s="28"/>
      <c r="H11" s="28"/>
      <c r="I11" s="20"/>
      <c r="J11" s="7" t="n">
        <v>95</v>
      </c>
      <c r="K11" s="27" t="n">
        <v>49</v>
      </c>
      <c r="L11" s="51" t="n">
        <v>35</v>
      </c>
      <c r="M11" s="8"/>
      <c r="N11" s="8"/>
      <c r="O11" s="8"/>
      <c r="P11" s="8"/>
      <c r="Q11" s="14">
        <f>SUM(J11:P11)/7</f>
        <v>25.5714285714286014</v>
      </c>
    </row>
    <row r="12" spans="2:17">
      <c r="B12" s="10">
        <f>B11+1</f>
        <v>4</v>
      </c>
      <c r="C12" t="s">
        <v>70</v>
      </c>
      <c r="D12" s="24" t="s">
        <v>71</v>
      </c>
      <c r="E12" s="28"/>
      <c r="F12" s="28"/>
      <c r="G12" s="28"/>
      <c r="H12" s="28"/>
      <c r="I12" s="20"/>
      <c r="J12" s="7" t="n">
        <v>95</v>
      </c>
      <c r="K12" s="27" t="n">
        <v>49</v>
      </c>
      <c r="L12" s="51" t="n">
        <v>35</v>
      </c>
      <c r="M12" s="8"/>
      <c r="N12" s="8"/>
      <c r="O12" s="8"/>
      <c r="P12" s="8"/>
      <c r="Q12" s="14">
        <f>SUM(J12:P12)/7</f>
        <v>25.5714285714286014</v>
      </c>
    </row>
    <row r="13" spans="2:17">
      <c r="B13" s="10">
        <f>B12+1</f>
        <v>5</v>
      </c>
      <c r="C13" t="s">
        <v>72</v>
      </c>
      <c r="D13" s="24" t="s">
        <v>73</v>
      </c>
      <c r="E13" s="28"/>
      <c r="F13" s="28"/>
      <c r="G13" s="28"/>
      <c r="H13" s="28"/>
      <c r="I13" s="20"/>
      <c r="J13" s="7" t="n">
        <v>92</v>
      </c>
      <c r="K13" s="20" t="n">
        <v>87</v>
      </c>
      <c r="L13" s="51" t="n">
        <v>35</v>
      </c>
      <c r="M13" s="8"/>
      <c r="N13" s="8"/>
      <c r="O13" s="8"/>
      <c r="P13" s="8"/>
      <c r="Q13" s="14">
        <f>SUM(J13:P13)/7</f>
        <v>30.5714285714286014</v>
      </c>
    </row>
    <row r="14" spans="2:17">
      <c r="B14" s="10">
        <f>B13+1</f>
        <v>6</v>
      </c>
      <c r="C14" t="s">
        <v>74</v>
      </c>
      <c r="D14" s="24" t="s">
        <v>75</v>
      </c>
      <c r="E14" s="28"/>
      <c r="F14" s="28"/>
      <c r="G14" s="28"/>
      <c r="H14" s="28"/>
      <c r="I14" s="20"/>
      <c r="J14" s="26" t="n">
        <v>30</v>
      </c>
      <c r="K14" s="20" t="n">
        <v>83</v>
      </c>
      <c r="L14" s="51" t="n">
        <v>0</v>
      </c>
      <c r="M14" s="8"/>
      <c r="N14" s="8"/>
      <c r="O14" s="8"/>
      <c r="P14" s="8"/>
      <c r="Q14" s="14">
        <f>SUM(J14:P14)/7</f>
        <v>16.1428571428570997</v>
      </c>
    </row>
    <row r="15" spans="2:17">
      <c r="B15" s="10">
        <f>B14+1</f>
        <v>7</v>
      </c>
      <c r="C15" t="s">
        <v>76</v>
      </c>
      <c r="D15" s="24" t="s">
        <v>77</v>
      </c>
      <c r="E15" s="28"/>
      <c r="F15" s="28"/>
      <c r="G15" s="28"/>
      <c r="H15" s="28"/>
      <c r="I15" s="20"/>
      <c r="J15" s="7" t="n">
        <v>90</v>
      </c>
      <c r="K15" s="20" t="n">
        <v>86</v>
      </c>
      <c r="L15" s="8" t="n">
        <v>84</v>
      </c>
      <c r="M15" s="8"/>
      <c r="N15" s="8"/>
      <c r="O15" s="8"/>
      <c r="P15" s="8"/>
      <c r="Q15" s="14">
        <f>SUM(J15:P15)/7</f>
        <v>37.1428571428572027</v>
      </c>
    </row>
    <row r="16" spans="2:17">
      <c r="B16" s="10">
        <f>B15+1</f>
        <v>8</v>
      </c>
      <c r="C16" t="s">
        <v>78</v>
      </c>
      <c r="D16" s="24" t="s">
        <v>79</v>
      </c>
      <c r="E16" s="28"/>
      <c r="F16" s="28"/>
      <c r="G16" s="28"/>
      <c r="H16" s="28"/>
      <c r="I16" s="20"/>
      <c r="J16" s="7" t="n">
        <v>97</v>
      </c>
      <c r="K16" s="20" t="n">
        <v>95</v>
      </c>
      <c r="L16" s="8" t="n">
        <v>98</v>
      </c>
      <c r="M16" s="8"/>
      <c r="N16" s="8"/>
      <c r="O16" s="8"/>
      <c r="P16" s="8"/>
      <c r="Q16" s="14">
        <f>SUM(J16:P16)/7</f>
        <v>41.4285714285714022</v>
      </c>
    </row>
    <row r="17" spans="2:17">
      <c r="B17" s="10">
        <f>B16+1</f>
        <v>9</v>
      </c>
      <c r="C17" t="s">
        <v>80</v>
      </c>
      <c r="D17" s="24" t="s">
        <v>81</v>
      </c>
      <c r="E17" s="28"/>
      <c r="F17" s="28"/>
      <c r="G17" s="28"/>
      <c r="H17" s="28"/>
      <c r="I17" s="20"/>
      <c r="J17" s="7" t="n">
        <v>92</v>
      </c>
      <c r="K17" s="20" t="n">
        <v>89</v>
      </c>
      <c r="L17" s="51" t="n">
        <v>35</v>
      </c>
      <c r="M17" s="8"/>
      <c r="N17" s="8"/>
      <c r="O17" s="8"/>
      <c r="P17" s="8"/>
      <c r="Q17" s="14">
        <f>SUM(J17:P17)/7</f>
        <v>30.8571428571429003</v>
      </c>
    </row>
    <row r="18" spans="2:17">
      <c r="B18" s="10">
        <f>B17+1</f>
        <v>10</v>
      </c>
      <c r="C18" t="s">
        <v>82</v>
      </c>
      <c r="D18" s="24" t="s">
        <v>83</v>
      </c>
      <c r="E18" s="28"/>
      <c r="F18" s="28"/>
      <c r="G18" s="28"/>
      <c r="H18" s="28"/>
      <c r="I18" s="20"/>
      <c r="J18" s="7" t="n">
        <v>90</v>
      </c>
      <c r="K18" s="20" t="n">
        <v>86</v>
      </c>
      <c r="L18" s="8" t="n">
        <v>84</v>
      </c>
      <c r="M18" s="8"/>
      <c r="N18" s="8"/>
      <c r="O18" s="8"/>
      <c r="P18" s="8"/>
      <c r="Q18" s="14">
        <f>SUM(J18:P18)/7</f>
        <v>37.1428571428572027</v>
      </c>
    </row>
    <row r="19" spans="2:17">
      <c r="B19" s="10">
        <f>B18+1</f>
        <v>11</v>
      </c>
      <c r="C19" t="s">
        <v>84</v>
      </c>
      <c r="D19" s="24" t="s">
        <v>85</v>
      </c>
      <c r="E19" s="28"/>
      <c r="F19" s="28"/>
      <c r="G19" s="28"/>
      <c r="H19" s="28"/>
      <c r="I19" s="20"/>
      <c r="J19" s="7" t="n">
        <v>95</v>
      </c>
      <c r="K19" s="27" t="n">
        <v>49</v>
      </c>
      <c r="L19" s="51" t="n">
        <v>35</v>
      </c>
      <c r="M19" s="8"/>
      <c r="N19" s="8"/>
      <c r="O19" s="8"/>
      <c r="P19" s="8"/>
      <c r="Q19" s="14">
        <f>SUM(J19:P19)/7</f>
        <v>25.5714285714286014</v>
      </c>
    </row>
    <row r="20" spans="2:17">
      <c r="B20" s="10">
        <f>B19+1</f>
        <v>12</v>
      </c>
      <c r="C20" t="s">
        <v>86</v>
      </c>
      <c r="D20" s="24" t="s">
        <v>87</v>
      </c>
      <c r="E20" s="28"/>
      <c r="F20" s="28"/>
      <c r="G20" s="28"/>
      <c r="H20" s="28"/>
      <c r="I20" s="20"/>
      <c r="J20" s="7" t="n">
        <v>97</v>
      </c>
      <c r="K20" s="20" t="n">
        <v>99</v>
      </c>
      <c r="L20" s="8" t="n">
        <v>98</v>
      </c>
      <c r="M20" s="8"/>
      <c r="N20" s="8"/>
      <c r="O20" s="8"/>
      <c r="P20" s="8"/>
      <c r="Q20" s="14">
        <f>SUM(J20:P20)/7</f>
        <v>42</v>
      </c>
    </row>
    <row r="21" spans="2:17">
      <c r="B21" s="10">
        <f>B20+1</f>
        <v>13</v>
      </c>
      <c r="C21" t="s">
        <v>88</v>
      </c>
      <c r="D21" s="24" t="s">
        <v>89</v>
      </c>
      <c r="E21" s="28"/>
      <c r="F21" s="28"/>
      <c r="G21" s="28"/>
      <c r="H21" s="28"/>
      <c r="I21" s="20"/>
      <c r="J21" s="7" t="n">
        <v>97</v>
      </c>
      <c r="K21" s="20" t="n">
        <v>99</v>
      </c>
      <c r="L21" s="8" t="n">
        <v>98</v>
      </c>
      <c r="M21" s="8"/>
      <c r="N21" s="8"/>
      <c r="O21" s="8"/>
      <c r="P21" s="8"/>
      <c r="Q21" s="14">
        <f>SUM(J21:P21)/7</f>
        <v>42</v>
      </c>
    </row>
    <row r="22" spans="2:17">
      <c r="B22" s="10">
        <f>B21+1</f>
        <v>14</v>
      </c>
      <c r="C22" t="s">
        <v>90</v>
      </c>
      <c r="D22" s="24" t="s">
        <v>91</v>
      </c>
      <c r="E22" s="28"/>
      <c r="F22" s="28"/>
      <c r="G22" s="28"/>
      <c r="H22" s="28"/>
      <c r="I22" s="20"/>
      <c r="J22" s="7" t="n">
        <v>95</v>
      </c>
      <c r="K22" s="27" t="n">
        <v>51</v>
      </c>
      <c r="L22" s="51" t="n">
        <v>35</v>
      </c>
      <c r="M22" s="8"/>
      <c r="N22" s="8"/>
      <c r="O22" s="8"/>
      <c r="P22" s="8"/>
      <c r="Q22" s="14">
        <f>SUM(J22:P22)/7</f>
        <v>25.8571428571429003</v>
      </c>
    </row>
    <row r="23" spans="2:17">
      <c r="B23" s="10">
        <f>B22+1</f>
        <v>15</v>
      </c>
      <c r="C23" t="s">
        <v>92</v>
      </c>
      <c r="D23" s="24" t="s">
        <v>93</v>
      </c>
      <c r="E23" s="28"/>
      <c r="F23" s="28"/>
      <c r="G23" s="28"/>
      <c r="H23" s="28"/>
      <c r="I23" s="20"/>
      <c r="J23" s="7" t="n">
        <v>92</v>
      </c>
      <c r="K23" s="20" t="n">
        <v>89</v>
      </c>
      <c r="L23" s="51" t="n">
        <v>35</v>
      </c>
      <c r="M23" s="8"/>
      <c r="N23" s="8"/>
      <c r="O23" s="8"/>
      <c r="P23" s="8"/>
      <c r="Q23" s="14">
        <f>SUM(J23:P23)/7</f>
        <v>30.8571428571429003</v>
      </c>
    </row>
    <row r="24" spans="2:17">
      <c r="B24" s="10">
        <f>B23+1</f>
        <v>16</v>
      </c>
      <c r="C24" t="s">
        <v>94</v>
      </c>
      <c r="D24" s="24" t="s">
        <v>95</v>
      </c>
      <c r="E24" s="28"/>
      <c r="F24" s="28"/>
      <c r="G24" s="28"/>
      <c r="H24" s="28"/>
      <c r="I24" s="20"/>
      <c r="J24" s="7" t="n">
        <v>95</v>
      </c>
      <c r="K24" s="27" t="n">
        <v>49</v>
      </c>
      <c r="L24" s="51" t="n">
        <v>35</v>
      </c>
      <c r="M24" s="8"/>
      <c r="N24" s="8"/>
      <c r="O24" s="8"/>
      <c r="P24" s="8"/>
      <c r="Q24" s="14">
        <f>SUM(J24:P24)/7</f>
        <v>25.5714285714286014</v>
      </c>
    </row>
    <row r="25" spans="2:17">
      <c r="B25" s="10">
        <f>B24+1</f>
        <v>17</v>
      </c>
      <c r="D25" s="24"/>
      <c r="E25" s="28"/>
      <c r="F25" s="28"/>
      <c r="G25" s="28"/>
      <c r="H25" s="28"/>
      <c r="I25" s="20"/>
      <c r="J25" s="7"/>
      <c r="K25" s="20"/>
      <c r="L25" s="8"/>
      <c r="M25" s="8"/>
      <c r="N25" s="8"/>
      <c r="O25" s="8"/>
      <c r="P25" s="8"/>
      <c r="Q25" s="14">
        <f>SUM(J25:P25)/7</f>
        <v>0</v>
      </c>
    </row>
    <row r="26" spans="2:17">
      <c r="B26" s="10">
        <f>B25+1</f>
        <v>18</v>
      </c>
      <c r="D26" s="8"/>
      <c r="E26" s="8"/>
      <c r="F26" s="8"/>
      <c r="G26" s="8"/>
      <c r="H26" s="8"/>
      <c r="I26" s="8"/>
      <c r="J26" s="7"/>
      <c r="K26" s="20"/>
      <c r="L26" s="8"/>
      <c r="M26" s="8"/>
      <c r="N26" s="8"/>
      <c r="O26" s="8"/>
      <c r="P26" s="8"/>
      <c r="Q26" s="14">
        <f>SUM(J26:P26)/7</f>
        <v>0</v>
      </c>
    </row>
    <row r="27" spans="2:17">
      <c r="B27" s="10">
        <f>B26+1</f>
        <v>19</v>
      </c>
      <c r="D27" s="8"/>
      <c r="E27" s="8"/>
      <c r="F27" s="8"/>
      <c r="G27" s="8"/>
      <c r="H27" s="8"/>
      <c r="I27" s="8"/>
      <c r="J27" s="21"/>
      <c r="K27" s="20"/>
      <c r="L27" s="8"/>
      <c r="M27" s="8"/>
      <c r="N27" s="8"/>
      <c r="O27" s="8"/>
      <c r="P27" s="8"/>
      <c r="Q27" s="14">
        <f>SUM(J27:P27)/7</f>
        <v>0</v>
      </c>
    </row>
    <row r="28" spans="2:17">
      <c r="B28" s="10">
        <f>B27+1</f>
        <v>20</v>
      </c>
      <c r="D28" s="8"/>
      <c r="E28" s="8"/>
      <c r="F28" s="8"/>
      <c r="G28" s="8"/>
      <c r="H28" s="8"/>
      <c r="I28" s="8"/>
      <c r="J28" s="7"/>
      <c r="K28" s="20"/>
      <c r="L28" s="8"/>
      <c r="M28" s="8"/>
      <c r="N28" s="8"/>
      <c r="O28" s="8"/>
      <c r="P28" s="8"/>
      <c r="Q28" s="14">
        <f>SUM(J28:P28)/7</f>
        <v>0</v>
      </c>
    </row>
    <row r="29" spans="2:17">
      <c r="B29" s="10">
        <f>B28+1</f>
        <v>21</v>
      </c>
      <c r="D29" s="8"/>
      <c r="E29" s="8"/>
      <c r="F29" s="8"/>
      <c r="G29" s="8"/>
      <c r="H29" s="8"/>
      <c r="I29" s="8"/>
      <c r="J29" s="7"/>
      <c r="K29" s="20"/>
      <c r="L29" s="8"/>
      <c r="M29" s="8"/>
      <c r="N29" s="8"/>
      <c r="O29" s="8"/>
      <c r="P29" s="8"/>
      <c r="Q29" s="14">
        <f>SUM(J29:P29)/7</f>
        <v>0</v>
      </c>
    </row>
    <row r="30" spans="2:17">
      <c r="B30" s="10">
        <f>B29+1</f>
        <v>22</v>
      </c>
      <c r="D30" s="8"/>
      <c r="E30" s="8"/>
      <c r="F30" s="8"/>
      <c r="G30" s="8"/>
      <c r="H30" s="8"/>
      <c r="I30" s="8"/>
      <c r="J30" s="7"/>
      <c r="K30" s="20"/>
      <c r="L30" s="8"/>
      <c r="M30" s="8"/>
      <c r="N30" s="8"/>
      <c r="O30" s="8"/>
      <c r="P30" s="8"/>
      <c r="Q30" s="14">
        <f>SUM(J30:P30)/7</f>
        <v>0</v>
      </c>
    </row>
    <row r="31" spans="2:17">
      <c r="B31" s="10">
        <f>B30+1</f>
        <v>23</v>
      </c>
      <c r="D31" s="8"/>
      <c r="E31" s="8"/>
      <c r="F31" s="8"/>
      <c r="G31" s="8"/>
      <c r="H31" s="8"/>
      <c r="I31" s="8"/>
      <c r="J31" s="7"/>
      <c r="K31" s="20"/>
      <c r="L31" s="8"/>
      <c r="M31" s="8"/>
      <c r="N31" s="8"/>
      <c r="O31" s="8"/>
      <c r="P31" s="8"/>
      <c r="Q31" s="14">
        <f>SUM(J31:P31)/7</f>
        <v>0</v>
      </c>
    </row>
    <row r="32" spans="2:17">
      <c r="B32" s="10">
        <f>B31+1</f>
        <v>24</v>
      </c>
      <c r="D32" s="8"/>
      <c r="E32" s="8"/>
      <c r="F32" s="8"/>
      <c r="G32" s="8"/>
      <c r="H32" s="8"/>
      <c r="I32" s="8"/>
      <c r="J32" s="7"/>
      <c r="K32" s="20"/>
      <c r="L32" s="8"/>
      <c r="M32" s="8"/>
      <c r="N32" s="8"/>
      <c r="O32" s="8"/>
      <c r="P32" s="8"/>
      <c r="Q32" s="14">
        <f>SUM(J32:P32)/7</f>
        <v>0</v>
      </c>
    </row>
    <row r="33" spans="2:17">
      <c r="B33" s="10">
        <f>B32+1</f>
        <v>25</v>
      </c>
      <c r="D33" s="8"/>
      <c r="E33" s="8"/>
      <c r="F33" s="8"/>
      <c r="G33" s="8"/>
      <c r="H33" s="8"/>
      <c r="I33" s="8"/>
      <c r="J33" s="7"/>
      <c r="K33" s="20"/>
      <c r="L33" s="8"/>
      <c r="M33" s="8"/>
      <c r="N33" s="8"/>
      <c r="O33" s="8"/>
      <c r="P33" s="8"/>
      <c r="Q33" s="14">
        <f>SUM(J33:P33)/7</f>
        <v>0</v>
      </c>
    </row>
    <row r="34" spans="2:17">
      <c r="B34" s="10">
        <f>B33+1</f>
        <v>26</v>
      </c>
      <c r="D34" s="8"/>
      <c r="E34" s="8"/>
      <c r="F34" s="8"/>
      <c r="G34" s="8"/>
      <c r="H34" s="8"/>
      <c r="I34" s="8"/>
      <c r="J34" s="7"/>
      <c r="K34" s="20"/>
      <c r="L34" s="8"/>
      <c r="M34" s="8"/>
      <c r="N34" s="8"/>
      <c r="O34" s="8"/>
      <c r="P34" s="8"/>
      <c r="Q34" s="14">
        <f>SUM(J34:P34)/7</f>
        <v>0</v>
      </c>
    </row>
    <row r="35" spans="2:17">
      <c r="B35" s="10">
        <f>B34+1</f>
        <v>27</v>
      </c>
      <c r="D35" s="8"/>
      <c r="E35" s="8"/>
      <c r="F35" s="8"/>
      <c r="G35" s="8"/>
      <c r="H35" s="8"/>
      <c r="I35" s="8"/>
      <c r="J35" s="7"/>
      <c r="K35" s="20"/>
      <c r="L35" s="8"/>
      <c r="M35" s="8"/>
      <c r="N35" s="8"/>
      <c r="O35" s="8"/>
      <c r="P35" s="8"/>
      <c r="Q35" s="14">
        <f>SUM(J35:P35)/7</f>
        <v>0</v>
      </c>
    </row>
    <row r="36" spans="2:17">
      <c r="B36" s="10">
        <f>B35+1</f>
        <v>28</v>
      </c>
      <c r="D36" s="8"/>
      <c r="E36" s="8"/>
      <c r="F36" s="8"/>
      <c r="G36" s="8"/>
      <c r="H36" s="8"/>
      <c r="I36" s="8"/>
      <c r="J36" s="7"/>
      <c r="K36" s="20"/>
      <c r="L36" s="8"/>
      <c r="M36" s="8"/>
      <c r="N36" s="8"/>
      <c r="O36" s="8"/>
      <c r="P36" s="8"/>
      <c r="Q36" s="14">
        <f>SUM(J36:P36)/7</f>
        <v>0</v>
      </c>
    </row>
    <row r="37" spans="2:17">
      <c r="B37" s="10">
        <f>B36+1</f>
        <v>29</v>
      </c>
      <c r="D37" s="37"/>
      <c r="E37" s="38"/>
      <c r="F37" s="38"/>
      <c r="G37" s="38"/>
      <c r="H37" s="38"/>
      <c r="I37" s="39"/>
      <c r="K37" s="8"/>
      <c r="L37" s="8"/>
      <c r="M37" s="8"/>
      <c r="N37" s="8"/>
      <c r="O37" s="8"/>
      <c r="P37" s="8"/>
      <c r="Q37" s="14">
        <f>SUM(J37:P37)/7</f>
        <v>0</v>
      </c>
    </row>
    <row r="38" spans="2:17">
      <c r="B38" s="10">
        <f>B37+1</f>
        <v>30</v>
      </c>
      <c r="D38" s="10"/>
      <c r="E38" s="10"/>
      <c r="F38" s="10"/>
      <c r="G38" s="10"/>
      <c r="H38" s="10"/>
      <c r="I38" s="10"/>
      <c r="K38" s="8"/>
      <c r="L38" s="8"/>
      <c r="M38" s="8"/>
      <c r="N38" s="8"/>
      <c r="O38" s="8"/>
      <c r="P38" s="8"/>
      <c r="Q38" s="14">
        <f>SUM(J38:P38)/7</f>
        <v>0</v>
      </c>
    </row>
    <row r="39" spans="2:17">
      <c r="B39" s="10">
        <f>B38+1</f>
        <v>31</v>
      </c>
      <c r="D39" s="10"/>
      <c r="E39" s="10"/>
      <c r="F39" s="10"/>
      <c r="G39" s="10"/>
      <c r="H39" s="10"/>
      <c r="I39" s="10"/>
      <c r="J39" s="8"/>
      <c r="K39" s="8"/>
      <c r="L39" s="8"/>
      <c r="M39" s="8"/>
      <c r="N39" s="8"/>
      <c r="O39" s="8"/>
      <c r="P39" s="8"/>
      <c r="Q39" s="14">
        <f>SUM(J39:P39)/7</f>
        <v>0</v>
      </c>
    </row>
    <row r="40" spans="2:17">
      <c r="B40" s="10">
        <f>B39+1</f>
        <v>32</v>
      </c>
      <c r="D40" s="10"/>
      <c r="E40" s="10"/>
      <c r="F40" s="10"/>
      <c r="G40" s="10"/>
      <c r="H40" s="10"/>
      <c r="I40" s="10"/>
      <c r="J40" s="8"/>
      <c r="K40" s="8"/>
      <c r="L40" s="8"/>
      <c r="M40" s="8"/>
      <c r="N40" s="8"/>
      <c r="O40" s="8"/>
      <c r="P40" s="8"/>
      <c r="Q40" s="14">
        <f>SUM(J40:P40)/7</f>
        <v>0</v>
      </c>
    </row>
    <row r="41" spans="2:17">
      <c r="B41" s="10">
        <f>B40+1</f>
        <v>33</v>
      </c>
      <c r="D41" s="10"/>
      <c r="E41" s="10"/>
      <c r="F41" s="10"/>
      <c r="G41" s="10"/>
      <c r="H41" s="10"/>
      <c r="I41" s="10"/>
      <c r="J41" s="8"/>
      <c r="K41" s="8"/>
      <c r="L41" s="8"/>
      <c r="M41" s="8"/>
      <c r="N41" s="8"/>
      <c r="O41" s="8"/>
      <c r="P41" s="8"/>
      <c r="Q41" s="14">
        <f>SUM(J41:P41)/7</f>
        <v>0</v>
      </c>
    </row>
    <row r="42" spans="2:17">
      <c r="B42" s="10">
        <f>B41+1</f>
        <v>34</v>
      </c>
      <c r="C42" s="10"/>
      <c r="D42" s="10"/>
      <c r="E42" s="10"/>
      <c r="F42" s="10"/>
      <c r="G42" s="10"/>
      <c r="H42" s="10"/>
      <c r="I42" s="10"/>
      <c r="J42" s="8"/>
      <c r="K42" s="8"/>
      <c r="L42" s="8"/>
      <c r="M42" s="8"/>
      <c r="N42" s="8"/>
      <c r="O42" s="8"/>
      <c r="P42" s="8"/>
      <c r="Q42" s="14">
        <f>SUM(J42:P42)/7</f>
        <v>0</v>
      </c>
    </row>
    <row r="43" spans="2:17">
      <c r="B43" s="10">
        <f>B42+1</f>
        <v>35</v>
      </c>
      <c r="C43" s="10"/>
      <c r="D43" s="10"/>
      <c r="E43" s="10"/>
      <c r="F43" s="10"/>
      <c r="G43" s="10"/>
      <c r="H43" s="10"/>
      <c r="I43" s="10"/>
      <c r="J43" s="8"/>
      <c r="K43" s="8"/>
      <c r="L43" s="8"/>
      <c r="M43" s="8"/>
      <c r="N43" s="8"/>
      <c r="O43" s="8"/>
      <c r="P43" s="8"/>
      <c r="Q43" s="14">
        <f>SUM(J43:P43)/7</f>
        <v>0</v>
      </c>
    </row>
    <row r="44" spans="2:17">
      <c r="B44" s="10">
        <f>B43+1</f>
        <v>36</v>
      </c>
      <c r="C44" s="10"/>
      <c r="D44" s="10"/>
      <c r="E44" s="10"/>
      <c r="F44" s="10"/>
      <c r="G44" s="10"/>
      <c r="H44" s="10"/>
      <c r="I44" s="10"/>
      <c r="J44" s="8"/>
      <c r="K44" s="8"/>
      <c r="L44" s="8"/>
      <c r="M44" s="8"/>
      <c r="N44" s="8"/>
      <c r="O44" s="8"/>
      <c r="P44" s="8"/>
      <c r="Q44" s="14">
        <f>SUM(J44:P44)/7</f>
        <v>0</v>
      </c>
    </row>
    <row r="45" spans="2:17">
      <c r="B45" s="10">
        <f>B44+1</f>
        <v>37</v>
      </c>
      <c r="C45" s="11"/>
      <c r="D45" s="10"/>
      <c r="E45" s="10"/>
      <c r="F45" s="10"/>
      <c r="G45" s="10"/>
      <c r="H45" s="10"/>
      <c r="I45" s="10"/>
      <c r="J45" s="8"/>
      <c r="K45" s="8"/>
      <c r="L45" s="8"/>
      <c r="M45" s="8"/>
      <c r="N45" s="8"/>
      <c r="O45" s="8"/>
      <c r="P45" s="8"/>
      <c r="Q45" s="14">
        <f>SUM(J45:P45)/7</f>
        <v>0</v>
      </c>
    </row>
    <row r="46" spans="2:17">
      <c r="B46" s="10">
        <f>B45+1</f>
        <v>38</v>
      </c>
      <c r="C46" s="11"/>
      <c r="D46" s="10"/>
      <c r="E46" s="10"/>
      <c r="F46" s="10"/>
      <c r="G46" s="10"/>
      <c r="H46" s="10"/>
      <c r="I46" s="10"/>
      <c r="J46" s="8"/>
      <c r="K46" s="8"/>
      <c r="L46" s="8"/>
      <c r="M46" s="8"/>
      <c r="N46" s="8"/>
      <c r="O46" s="8"/>
      <c r="P46" s="8"/>
      <c r="Q46" s="14">
        <f>SUM(J46:P46)/7</f>
        <v>0</v>
      </c>
    </row>
    <row r="47" spans="2:17">
      <c r="B47" s="10">
        <f>B46+1</f>
        <v>39</v>
      </c>
      <c r="C47" s="11"/>
      <c r="D47" s="10"/>
      <c r="E47" s="10"/>
      <c r="F47" s="10"/>
      <c r="G47" s="10"/>
      <c r="H47" s="10"/>
      <c r="I47" s="10"/>
      <c r="J47" s="8"/>
      <c r="K47" s="8"/>
      <c r="L47" s="8"/>
      <c r="M47" s="8"/>
      <c r="N47" s="8"/>
      <c r="O47" s="8"/>
      <c r="P47" s="8"/>
      <c r="Q47" s="14">
        <f>SUM(J47:P47)/7</f>
        <v>0</v>
      </c>
    </row>
    <row r="48" spans="2:17">
      <c r="B48" s="10">
        <f>B47+1</f>
        <v>40</v>
      </c>
      <c r="C48" s="11"/>
      <c r="D48" s="10"/>
      <c r="E48" s="10"/>
      <c r="F48" s="10"/>
      <c r="G48" s="10"/>
      <c r="H48" s="10"/>
      <c r="I48" s="10"/>
      <c r="J48" s="8"/>
      <c r="K48" s="8"/>
      <c r="L48" s="8"/>
      <c r="M48" s="8"/>
      <c r="N48" s="8"/>
      <c r="O48" s="8"/>
      <c r="P48" s="8"/>
      <c r="Q48" s="14">
        <f>SUM(J48:P48)/7</f>
        <v>0</v>
      </c>
    </row>
    <row r="49" spans="2:17">
      <c r="B49" s="10">
        <f>B48+1</f>
        <v>41</v>
      </c>
      <c r="C49" s="11"/>
      <c r="D49" s="10"/>
      <c r="E49" s="10"/>
      <c r="F49" s="10"/>
      <c r="G49" s="10"/>
      <c r="H49" s="10"/>
      <c r="I49" s="10"/>
      <c r="J49" s="8"/>
      <c r="K49" s="8"/>
      <c r="L49" s="8"/>
      <c r="M49" s="8"/>
      <c r="N49" s="8"/>
      <c r="O49" s="8"/>
      <c r="P49" s="8"/>
      <c r="Q49" s="14">
        <f>SUM(J49:P49)/7</f>
        <v>0</v>
      </c>
    </row>
    <row r="50" spans="2:17">
      <c r="B50" s="10">
        <f>B49+1</f>
        <v>42</v>
      </c>
      <c r="C50" s="11"/>
      <c r="D50" s="10"/>
      <c r="E50" s="10"/>
      <c r="F50" s="10"/>
      <c r="G50" s="10"/>
      <c r="H50" s="10"/>
      <c r="I50" s="10"/>
      <c r="J50" s="8"/>
      <c r="K50" s="8"/>
      <c r="L50" s="8"/>
      <c r="M50" s="8"/>
      <c r="N50" s="8"/>
      <c r="O50" s="8"/>
      <c r="P50" s="8"/>
      <c r="Q50" s="14">
        <f>SUM(J50:P50)/7</f>
        <v>0</v>
      </c>
    </row>
    <row r="51" spans="2:17">
      <c r="B51" s="10">
        <f>B50+1</f>
        <v>43</v>
      </c>
      <c r="C51" s="11"/>
      <c r="D51" s="10"/>
      <c r="E51" s="10"/>
      <c r="F51" s="10"/>
      <c r="G51" s="10"/>
      <c r="H51" s="10"/>
      <c r="I51" s="10"/>
      <c r="J51" s="8"/>
      <c r="K51" s="8"/>
      <c r="L51" s="8"/>
      <c r="M51" s="8"/>
      <c r="N51" s="8"/>
      <c r="O51" s="8"/>
      <c r="P51" s="8"/>
      <c r="Q51" s="14">
        <f>SUM(J51:P51)/7</f>
        <v>0</v>
      </c>
    </row>
    <row r="52" spans="2:17">
      <c r="B52" s="10">
        <f>B51+1</f>
        <v>44</v>
      </c>
      <c r="C52" s="11"/>
      <c r="D52" s="10"/>
      <c r="E52" s="10"/>
      <c r="F52" s="10"/>
      <c r="G52" s="10"/>
      <c r="H52" s="10"/>
      <c r="I52" s="10"/>
      <c r="J52" s="8"/>
      <c r="K52" s="8"/>
      <c r="L52" s="8"/>
      <c r="M52" s="8"/>
      <c r="N52" s="8"/>
      <c r="O52" s="8"/>
      <c r="P52" s="8"/>
      <c r="Q52" s="14">
        <f>SUM(J52:P52)/7</f>
        <v>0</v>
      </c>
    </row>
    <row r="53" spans="2:17">
      <c r="B53" s="10">
        <f>B52+1</f>
        <v>45</v>
      </c>
      <c r="C53" s="7"/>
      <c r="D53" s="24"/>
      <c r="E53" s="28"/>
      <c r="F53" s="28"/>
      <c r="G53" s="28"/>
      <c r="H53" s="28"/>
      <c r="I53" s="20"/>
      <c r="J53" s="7"/>
      <c r="K53" s="7"/>
      <c r="L53" s="7"/>
      <c r="M53" s="7"/>
      <c r="N53" s="7"/>
      <c r="O53" s="7"/>
      <c r="P53" s="7"/>
      <c r="Q53" s="14">
        <f>SUM(J53:P53)/7</f>
        <v>0</v>
      </c>
    </row>
    <row r="54" spans="3:17">
      <c r="C54" s="5"/>
      <c r="D54" s="5"/>
      <c r="E54" s="5"/>
      <c r="H54" s="15" t="s">
        <v>57</v>
      </c>
      <c r="I54" s="15"/>
      <c r="J54" s="15">
        <f>COUNTIF(J9:J53,"&gt;=70")</f>
        <v>15</v>
      </c>
      <c r="K54" s="15">
        <f>COUNTIF(K9:K53,"&gt;=70")</f>
        <v>11</v>
      </c>
      <c r="L54" s="15">
        <f>COUNTIF(L9:L53,"&gt;=70")</f>
        <v>6</v>
      </c>
      <c r="M54" s="15">
        <f>COUNTIF(M9:M53,"&gt;=70")</f>
        <v>0</v>
      </c>
      <c r="N54" s="15">
        <f>COUNTIF(N9:N53,"&gt;=70")</f>
        <v>0</v>
      </c>
      <c r="O54" s="15">
        <f>COUNTIF(O9:O53,"&gt;=70")</f>
        <v>0</v>
      </c>
      <c r="P54" s="15">
        <f>COUNTIF(P9:P53,"&gt;=70")</f>
        <v>0</v>
      </c>
      <c r="Q54" s="19">
        <f>COUNTIF(Q9:Q48,"&gt;=70")</f>
        <v>0</v>
      </c>
    </row>
    <row r="55" spans="3:17">
      <c r="C55" s="5"/>
      <c r="D55" s="5"/>
      <c r="E55" s="12"/>
      <c r="H55" s="16" t="s">
        <v>58</v>
      </c>
      <c r="I55" s="16"/>
      <c r="J55" s="16">
        <f>COUNTIF(J9:J53,"&lt;70")</f>
        <v>1</v>
      </c>
      <c r="K55" s="16">
        <f>COUNTIF(K9:K53,"&lt;70")</f>
        <v>5</v>
      </c>
      <c r="L55" s="16">
        <f>COUNTIF(L9:L53,"&lt;70")</f>
        <v>10</v>
      </c>
      <c r="M55" s="16">
        <f>COUNTIF(M9:M53,"&lt;70")</f>
        <v>0</v>
      </c>
      <c r="N55" s="16">
        <f>COUNTIF(N9:N53,"&lt;70")</f>
        <v>0</v>
      </c>
      <c r="O55" s="16">
        <f>COUNTIF(O9:O53,"&lt;70")</f>
        <v>0</v>
      </c>
      <c r="P55" s="16">
        <f>COUNTIF(P9:P53,"&lt;70")</f>
        <v>0</v>
      </c>
      <c r="Q55" s="16">
        <f>COUNTIF(Q9:Q53,"&lt;70")</f>
        <v>45</v>
      </c>
    </row>
    <row r="56" spans="3:17">
      <c r="C56" s="5"/>
      <c r="D56" s="5"/>
      <c r="E56" s="5"/>
      <c r="H56" s="16" t="s">
        <v>59</v>
      </c>
      <c r="I56" s="16"/>
      <c r="J56" s="16">
        <f>COUNT(J9:J53)</f>
        <v>16</v>
      </c>
      <c r="K56" s="16">
        <f>COUNT(K9:K53)</f>
        <v>16</v>
      </c>
      <c r="L56" s="16">
        <f>COUNT(L9:L53)</f>
        <v>16</v>
      </c>
      <c r="M56" s="16">
        <f>COUNT(M9:M53)</f>
        <v>0</v>
      </c>
      <c r="N56" s="16">
        <f>COUNT(N9:N53)</f>
        <v>0</v>
      </c>
      <c r="O56" s="16">
        <f>COUNT(O9:O53)</f>
        <v>0</v>
      </c>
      <c r="P56" s="16">
        <f>COUNT(P9:P53)</f>
        <v>0</v>
      </c>
      <c r="Q56" s="16">
        <f>COUNT(Q9:Q53)</f>
        <v>45</v>
      </c>
    </row>
    <row r="57" spans="3:17">
      <c r="C57" s="5"/>
      <c r="D57" s="5"/>
      <c r="E57" s="5"/>
      <c r="H57" s="34" t="s">
        <v>60</v>
      </c>
      <c r="I57" s="34"/>
      <c r="J57" s="17">
        <f>J54/J56</f>
        <v>0.9375</v>
      </c>
      <c r="K57" s="18">
        <f>K54/K56</f>
        <v>0.6875</v>
      </c>
      <c r="L57" s="18">
        <f>L54/L56</f>
        <v>0.375</v>
      </c>
      <c r="M57" s="18" t="e">
        <f>M54/M56</f>
        <v>#DIV/0!</v>
      </c>
      <c r="N57" s="18" t="e">
        <f>N54/N56</f>
        <v>#DIV/0!</v>
      </c>
      <c r="O57" s="18" t="e">
        <f>O54/O56</f>
        <v>#DIV/0!</v>
      </c>
      <c r="P57" s="18" t="e">
        <f>P54/P56</f>
        <v>#DIV/0!</v>
      </c>
      <c r="Q57" s="18">
        <f>Q54/Q56</f>
        <v>0</v>
      </c>
    </row>
    <row r="58" spans="3:17">
      <c r="C58" s="5"/>
      <c r="D58" s="5"/>
      <c r="E58" s="5"/>
      <c r="H58" s="34" t="s">
        <v>61</v>
      </c>
      <c r="I58" s="34"/>
      <c r="J58" s="17">
        <f>J55/J56</f>
        <v>0.0625</v>
      </c>
      <c r="K58" s="17">
        <f>K55/K56</f>
        <v>0.3125</v>
      </c>
      <c r="L58" s="18">
        <f>L55/L56</f>
        <v>0.625</v>
      </c>
      <c r="M58" s="18" t="e">
        <f>M55/M56</f>
        <v>#DIV/0!</v>
      </c>
      <c r="N58" s="18" t="e">
        <f>N55/N56</f>
        <v>#DIV/0!</v>
      </c>
      <c r="O58" s="18" t="e">
        <f>O55/O56</f>
        <v>#DIV/0!</v>
      </c>
      <c r="P58" s="18" t="e">
        <f>P55/P56</f>
        <v>#DIV/0!</v>
      </c>
      <c r="Q58" s="18">
        <f>Q55/Q56</f>
        <v>1</v>
      </c>
    </row>
    <row r="59" spans="3:5">
      <c r="C59" s="5"/>
      <c r="D59" s="5"/>
      <c r="E59" s="12"/>
    </row>
    <row r="60" spans="3:5">
      <c r="C60" s="5"/>
      <c r="D60" s="5"/>
      <c r="E60" s="12"/>
    </row>
    <row r="61" spans="10:16">
      <c r="J61" s="35"/>
      <c r="K61" s="35"/>
      <c r="L61" s="35"/>
      <c r="M61" s="35"/>
      <c r="N61" s="35"/>
      <c r="O61" s="35"/>
      <c r="P61" s="35"/>
    </row>
    <row r="62" spans="10:16">
      <c r="J62" s="36" t="s">
        <v>62</v>
      </c>
      <c r="K62" s="36"/>
      <c r="L62" s="36"/>
      <c r="M62" s="36"/>
      <c r="N62" s="36"/>
      <c r="O62" s="36"/>
      <c r="P62" s="36"/>
    </row>
  </sheetData>
  <mergeCells count="67"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D50:I50"/>
    <mergeCell ref="D51:I51"/>
    <mergeCell ref="D52:I52"/>
    <mergeCell ref="D53:I53"/>
    <mergeCell ref="C54:D54"/>
    <mergeCell ref="H54:I54"/>
    <mergeCell ref="C55:D55"/>
    <mergeCell ref="H55:I55"/>
    <mergeCell ref="C56:E56"/>
    <mergeCell ref="H56:I56"/>
    <mergeCell ref="C57:D57"/>
    <mergeCell ref="H57:I57"/>
    <mergeCell ref="C58:D58"/>
    <mergeCell ref="H58:I58"/>
    <mergeCell ref="C59:D59"/>
    <mergeCell ref="J61:P61"/>
    <mergeCell ref="J62:P62"/>
  </mergeCells>
  <printOptions>
    <extLst>
      <ext uri="smNativeData">
        <pm:pageFlags xmlns:pm="smNativeData" id="1763394667" printRowHead="0" printColHead="0" printHeadLine="0" printFootLine="0" autoHeightHeader="0" autoHeightFooter="0" fitToPageBoth="0"/>
      </ext>
    </extLst>
  </printOptions>
  <pageMargins left="0.236111" right="0.236111" top="0.747917" bottom="0.747917" header="0.315278" footer="0.315278"/>
  <pageSetup paperSize="1" scale="75" fitToWidth="0" fitToHeight="1"/>
  <headerFooter>
    <extLst>
      <ext uri="smNativeData">
        <pm:header xmlns:pm="smNativeData" id="1763394667" l="56" r="56" t="56" b="56" borderId="0" fillId="0" vertical="0"/>
        <pm:footer xmlns:pm="smNativeData" id="1763394667" l="56" r="56" t="56" b="56" borderId="0" fillId="0" vertical="2"/>
        <pm:paperBin xmlns:pm="smNativeData" id="1763394667" Id="0" type="0" value="0"/>
        <pm:paperBin xmlns:pm="smNativeData" id="1763394667" Id="1" type="0" value="0"/>
      </ext>
    </extLst>
  </headerFooter>
  <extLst>
    <ext uri="smNativeData">
      <pm:sheetPrefs xmlns:pm="smNativeData" day="1763394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R62"/>
  <sheetViews>
    <sheetView view="normal" zoomScale="120" workbookViewId="0">
      <selection activeCell="N4" sqref="N4:O4"/>
    </sheetView>
  </sheetViews>
  <sheetFormatPr baseColWidth="10" defaultColWidth="10.535714" defaultRowHeight="15.40"/>
  <cols>
    <col min="1" max="1" width="1.330357" customWidth="1"/>
    <col min="2" max="2" width="5.000000" customWidth="1"/>
    <col min="3" max="3" width="10.883929" customWidth="1"/>
    <col min="4" max="9" width="7.660714" customWidth="1"/>
    <col min="10" max="10" width="7.107143" customWidth="1"/>
    <col min="11" max="12" width="5.660714" customWidth="1"/>
    <col min="13" max="13" width="6.437500" customWidth="1"/>
    <col min="14" max="16" width="5.660714" customWidth="1"/>
    <col min="17" max="17" width="8.660714" customWidth="1"/>
    <col min="18" max="19" width="5.660714" customWidth="1"/>
  </cols>
  <sheetData>
    <row r="2" spans="2:18">
      <c r="B2" s="29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6"/>
      <c r="R2" s="6"/>
    </row>
    <row r="3" spans="3:18">
      <c r="C3" s="12" t="s">
        <v>1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5"/>
      <c r="R3" s="5"/>
    </row>
    <row r="4" spans="3:15">
      <c r="C4" t="s">
        <v>2</v>
      </c>
      <c r="D4" s="30" t="s">
        <v>96</v>
      </c>
      <c r="E4" s="30"/>
      <c r="F4" s="30"/>
      <c r="G4" s="30"/>
      <c r="I4" t="s">
        <v>4</v>
      </c>
      <c r="J4" s="31" t="s">
        <v>97</v>
      </c>
      <c r="K4" s="31"/>
      <c r="M4" t="s">
        <v>6</v>
      </c>
      <c r="N4" s="32" t="s">
        <v>7</v>
      </c>
      <c r="O4" s="32"/>
    </row>
    <row r="5" spans="4:7" ht="6.75" customHeight="1">
      <c r="D5" s="9"/>
      <c r="E5" s="9"/>
      <c r="F5" s="9"/>
      <c r="G5" s="9"/>
    </row>
    <row r="6" spans="3:16">
      <c r="C6" t="s">
        <v>8</v>
      </c>
      <c r="D6" s="31" t="s">
        <v>9</v>
      </c>
      <c r="E6" s="31"/>
      <c r="F6" s="31"/>
      <c r="G6" s="31"/>
      <c r="I6" s="5" t="s">
        <v>10</v>
      </c>
      <c r="J6" s="5"/>
      <c r="K6" s="33" t="s">
        <v>11</v>
      </c>
      <c r="L6" s="33"/>
      <c r="M6" s="33"/>
      <c r="N6" s="33"/>
      <c r="O6" s="33"/>
      <c r="P6" s="33"/>
    </row>
    <row r="7" spans="1:1" ht="11.25" customHeight="1"/>
    <row r="8" spans="2:17">
      <c r="B8" s="7" t="s">
        <v>12</v>
      </c>
      <c r="C8" s="7" t="s">
        <v>13</v>
      </c>
      <c r="D8" s="8" t="s">
        <v>14</v>
      </c>
      <c r="E8" s="8"/>
      <c r="F8" s="8"/>
      <c r="G8" s="8"/>
      <c r="H8" s="8"/>
      <c r="I8" s="8"/>
      <c r="J8" s="8" t="s">
        <v>15</v>
      </c>
      <c r="K8" s="8" t="s">
        <v>16</v>
      </c>
      <c r="L8" s="8" t="s">
        <v>17</v>
      </c>
      <c r="M8" s="8" t="s">
        <v>18</v>
      </c>
      <c r="N8" s="8" t="s">
        <v>19</v>
      </c>
      <c r="O8" s="8" t="s">
        <v>20</v>
      </c>
      <c r="P8" s="8" t="s">
        <v>21</v>
      </c>
      <c r="Q8" s="13" t="s">
        <v>22</v>
      </c>
    </row>
    <row r="9" spans="2:17">
      <c r="B9" s="10" t="n">
        <v>1</v>
      </c>
      <c r="C9" t="s">
        <v>98</v>
      </c>
      <c r="D9" s="40" t="s">
        <v>24</v>
      </c>
      <c r="E9" s="41"/>
      <c r="F9" s="41"/>
      <c r="G9" s="41"/>
      <c r="H9" s="41"/>
      <c r="I9" s="42"/>
      <c r="J9" s="8" t="n">
        <v>78</v>
      </c>
      <c r="K9" s="8" t="n">
        <v>90</v>
      </c>
      <c r="L9" s="8" t="n">
        <v>91</v>
      </c>
      <c r="M9" s="8"/>
      <c r="N9" s="8"/>
      <c r="O9" s="8"/>
      <c r="P9" s="8"/>
      <c r="Q9" s="14">
        <f>SUM(J9:P9)/7</f>
        <v>37</v>
      </c>
    </row>
    <row r="10" spans="2:17">
      <c r="B10" s="10">
        <f>B9+1</f>
        <v>2</v>
      </c>
      <c r="C10" t="s">
        <v>99</v>
      </c>
      <c r="D10" s="40" t="s">
        <v>100</v>
      </c>
      <c r="E10" s="41"/>
      <c r="F10" s="41"/>
      <c r="G10" s="41"/>
      <c r="H10" s="41"/>
      <c r="I10" s="42"/>
      <c r="J10" s="8" t="n">
        <v>97</v>
      </c>
      <c r="K10" s="8" t="n">
        <v>100</v>
      </c>
      <c r="L10" s="8" t="n">
        <v>94</v>
      </c>
      <c r="M10" s="8"/>
      <c r="N10" s="8"/>
      <c r="O10" s="8"/>
      <c r="P10" s="8"/>
      <c r="Q10" s="14">
        <f>SUM(J10:P10)/7</f>
        <v>41.5714285714285978</v>
      </c>
    </row>
    <row r="11" spans="2:17">
      <c r="B11" s="10">
        <f>B10+1</f>
        <v>3</v>
      </c>
      <c r="D11" s="40"/>
      <c r="E11" s="41"/>
      <c r="F11" s="41"/>
      <c r="G11" s="41"/>
      <c r="H11" s="41"/>
      <c r="I11" s="42"/>
      <c r="J11" s="25"/>
      <c r="K11" s="8"/>
      <c r="L11" s="8"/>
      <c r="M11" s="8"/>
      <c r="N11" s="8"/>
      <c r="O11" s="8"/>
      <c r="P11" s="8"/>
      <c r="Q11" s="14">
        <f>SUM(J11:P11)/7</f>
        <v>0</v>
      </c>
    </row>
    <row r="12" spans="2:17">
      <c r="B12" s="10">
        <f>B11+1</f>
        <v>4</v>
      </c>
      <c r="D12" s="40"/>
      <c r="E12" s="41"/>
      <c r="F12" s="41"/>
      <c r="G12" s="41"/>
      <c r="H12" s="41"/>
      <c r="I12" s="42"/>
      <c r="J12" s="8"/>
      <c r="K12" s="8"/>
      <c r="L12" s="8"/>
      <c r="M12" s="8"/>
      <c r="N12" s="8"/>
      <c r="O12" s="8"/>
      <c r="P12" s="8"/>
      <c r="Q12" s="14">
        <f>SUM(J12:P12)/7</f>
        <v>0</v>
      </c>
    </row>
    <row r="13" spans="2:17">
      <c r="B13" s="10">
        <f>B12+1</f>
        <v>5</v>
      </c>
      <c r="D13" s="40"/>
      <c r="E13" s="41"/>
      <c r="F13" s="41"/>
      <c r="G13" s="41"/>
      <c r="H13" s="41"/>
      <c r="I13" s="42"/>
      <c r="J13" s="8"/>
      <c r="K13" s="8"/>
      <c r="L13" s="8"/>
      <c r="M13" s="8"/>
      <c r="N13" s="8"/>
      <c r="O13" s="8"/>
      <c r="P13" s="8"/>
      <c r="Q13" s="14">
        <f>SUM(J13:P13)/7</f>
        <v>0</v>
      </c>
    </row>
    <row r="14" spans="2:17">
      <c r="B14" s="10">
        <f>B13+1</f>
        <v>6</v>
      </c>
      <c r="D14" s="40"/>
      <c r="E14" s="41"/>
      <c r="F14" s="41"/>
      <c r="G14" s="41"/>
      <c r="H14" s="41"/>
      <c r="I14" s="42"/>
      <c r="J14" s="8"/>
      <c r="K14" s="8"/>
      <c r="L14" s="8"/>
      <c r="M14" s="8"/>
      <c r="N14" s="8"/>
      <c r="O14" s="8"/>
      <c r="P14" s="8"/>
      <c r="Q14" s="14">
        <f>SUM(J14:P14)/7</f>
        <v>0</v>
      </c>
    </row>
    <row r="15" spans="2:17">
      <c r="B15" s="10">
        <f>B14+1</f>
        <v>7</v>
      </c>
      <c r="D15" s="40"/>
      <c r="E15" s="41"/>
      <c r="F15" s="41"/>
      <c r="G15" s="41"/>
      <c r="H15" s="41"/>
      <c r="I15" s="42"/>
      <c r="J15" s="8"/>
      <c r="K15" s="8"/>
      <c r="L15" s="8"/>
      <c r="M15" s="8"/>
      <c r="N15" s="8"/>
      <c r="O15" s="8"/>
      <c r="P15" s="8"/>
      <c r="Q15" s="14">
        <f>SUM(J15:P15)/7</f>
        <v>0</v>
      </c>
    </row>
    <row r="16" spans="2:17">
      <c r="B16" s="10">
        <f>B15+1</f>
        <v>8</v>
      </c>
      <c r="D16" s="40"/>
      <c r="E16" s="41"/>
      <c r="F16" s="41"/>
      <c r="G16" s="41"/>
      <c r="H16" s="41"/>
      <c r="I16" s="42"/>
      <c r="J16" s="8"/>
      <c r="K16" s="8"/>
      <c r="L16" s="8"/>
      <c r="M16" s="8"/>
      <c r="N16" s="8"/>
      <c r="O16" s="8"/>
      <c r="P16" s="8"/>
      <c r="Q16" s="14">
        <f>SUM(J16:P16)/7</f>
        <v>0</v>
      </c>
    </row>
    <row r="17" spans="2:17">
      <c r="B17" s="10">
        <f>B16+1</f>
        <v>9</v>
      </c>
      <c r="D17" s="40"/>
      <c r="E17" s="41"/>
      <c r="F17" s="41"/>
      <c r="G17" s="41"/>
      <c r="H17" s="41"/>
      <c r="I17" s="42"/>
      <c r="J17" s="8"/>
      <c r="K17" s="8"/>
      <c r="L17" s="8"/>
      <c r="M17" s="8"/>
      <c r="N17" s="8"/>
      <c r="O17" s="8"/>
      <c r="P17" s="8"/>
      <c r="Q17" s="14">
        <f>SUM(J17:P17)/7</f>
        <v>0</v>
      </c>
    </row>
    <row r="18" spans="2:17">
      <c r="B18" s="10">
        <f>B17+1</f>
        <v>10</v>
      </c>
      <c r="D18" s="40"/>
      <c r="E18" s="41"/>
      <c r="F18" s="41"/>
      <c r="G18" s="41"/>
      <c r="H18" s="41"/>
      <c r="I18" s="42"/>
      <c r="J18" s="8"/>
      <c r="K18" s="8"/>
      <c r="L18" s="8"/>
      <c r="M18" s="8"/>
      <c r="N18" s="8"/>
      <c r="O18" s="8"/>
      <c r="P18" s="8"/>
      <c r="Q18" s="14">
        <f>SUM(J18:P18)/7</f>
        <v>0</v>
      </c>
    </row>
    <row r="19" spans="2:17">
      <c r="B19" s="10">
        <f>B18+1</f>
        <v>11</v>
      </c>
      <c r="D19" s="40"/>
      <c r="E19" s="41"/>
      <c r="F19" s="41"/>
      <c r="G19" s="41"/>
      <c r="H19" s="41"/>
      <c r="I19" s="42"/>
      <c r="J19" s="8"/>
      <c r="K19" s="8"/>
      <c r="L19" s="8"/>
      <c r="M19" s="8"/>
      <c r="N19" s="8"/>
      <c r="O19" s="8"/>
      <c r="P19" s="8"/>
      <c r="Q19" s="14">
        <f>SUM(J19:P19)/7</f>
        <v>0</v>
      </c>
    </row>
    <row r="20" spans="2:17">
      <c r="B20" s="10">
        <f>B19+1</f>
        <v>12</v>
      </c>
      <c r="D20" s="40"/>
      <c r="E20" s="41"/>
      <c r="F20" s="41"/>
      <c r="G20" s="41"/>
      <c r="H20" s="41"/>
      <c r="I20" s="42"/>
      <c r="J20" s="8"/>
      <c r="K20" s="8"/>
      <c r="L20" s="8"/>
      <c r="M20" s="8"/>
      <c r="N20" s="8"/>
      <c r="O20" s="8"/>
      <c r="P20" s="8"/>
      <c r="Q20" s="14">
        <f>SUM(J20:P20)/7</f>
        <v>0</v>
      </c>
    </row>
    <row r="21" spans="2:17">
      <c r="B21" s="10">
        <f>B20+1</f>
        <v>13</v>
      </c>
      <c r="D21" s="40"/>
      <c r="E21" s="41"/>
      <c r="F21" s="41"/>
      <c r="G21" s="41"/>
      <c r="H21" s="41"/>
      <c r="I21" s="42"/>
      <c r="J21" s="8"/>
      <c r="K21" s="8"/>
      <c r="L21" s="8"/>
      <c r="M21" s="8"/>
      <c r="N21" s="8"/>
      <c r="O21" s="8"/>
      <c r="P21" s="8"/>
      <c r="Q21" s="14">
        <f>SUM(J21:P21)/7</f>
        <v>0</v>
      </c>
    </row>
    <row r="22" spans="2:17">
      <c r="B22" s="10">
        <f>B21+1</f>
        <v>14</v>
      </c>
      <c r="D22" s="40"/>
      <c r="E22" s="41"/>
      <c r="F22" s="41"/>
      <c r="G22" s="41"/>
      <c r="H22" s="41"/>
      <c r="I22" s="42"/>
      <c r="J22" s="8"/>
      <c r="K22" s="8"/>
      <c r="L22" s="8"/>
      <c r="M22" s="8"/>
      <c r="N22" s="8"/>
      <c r="O22" s="8"/>
      <c r="P22" s="8"/>
      <c r="Q22" s="14">
        <f>SUM(J22:P22)/7</f>
        <v>0</v>
      </c>
    </row>
    <row r="23" spans="2:17">
      <c r="B23" s="10">
        <f>B22+1</f>
        <v>15</v>
      </c>
      <c r="D23" s="40"/>
      <c r="E23" s="41"/>
      <c r="F23" s="41"/>
      <c r="G23" s="41"/>
      <c r="H23" s="41"/>
      <c r="I23" s="42"/>
      <c r="J23" s="8"/>
      <c r="K23" s="8"/>
      <c r="L23" s="8"/>
      <c r="M23" s="8"/>
      <c r="N23" s="8"/>
      <c r="O23" s="8"/>
      <c r="P23" s="8"/>
      <c r="Q23" s="14">
        <f>SUM(J23:P23)/7</f>
        <v>0</v>
      </c>
    </row>
    <row r="24" spans="2:17">
      <c r="B24" s="10">
        <f>B23+1</f>
        <v>16</v>
      </c>
      <c r="D24" s="40"/>
      <c r="E24" s="41"/>
      <c r="F24" s="41"/>
      <c r="G24" s="41"/>
      <c r="H24" s="41"/>
      <c r="I24" s="42"/>
      <c r="J24" s="8"/>
      <c r="K24" s="8"/>
      <c r="L24" s="8"/>
      <c r="M24" s="8"/>
      <c r="N24" s="8"/>
      <c r="O24" s="8"/>
      <c r="P24" s="8"/>
      <c r="Q24" s="14">
        <f>SUM(J24:P24)/7</f>
        <v>0</v>
      </c>
    </row>
    <row r="25" spans="2:17">
      <c r="B25" s="10">
        <f>B24+1</f>
        <v>17</v>
      </c>
      <c r="D25" s="40"/>
      <c r="E25" s="41"/>
      <c r="F25" s="41"/>
      <c r="G25" s="41"/>
      <c r="H25" s="41"/>
      <c r="I25" s="42"/>
      <c r="J25" s="8"/>
      <c r="K25" s="8"/>
      <c r="L25" s="8"/>
      <c r="M25" s="8"/>
      <c r="N25" s="8"/>
      <c r="O25" s="8"/>
      <c r="P25" s="8"/>
      <c r="Q25" s="14">
        <f>SUM(J25:P25)/7</f>
        <v>0</v>
      </c>
    </row>
    <row r="26" spans="2:17">
      <c r="B26" s="10">
        <f>B25+1</f>
        <v>18</v>
      </c>
      <c r="C26" s="22"/>
      <c r="D26" s="40"/>
      <c r="E26" s="41"/>
      <c r="F26" s="41"/>
      <c r="G26" s="41"/>
      <c r="H26" s="41"/>
      <c r="I26" s="42"/>
      <c r="J26" s="8"/>
      <c r="K26" s="8"/>
      <c r="L26" s="8"/>
      <c r="M26" s="8"/>
      <c r="N26" s="8"/>
      <c r="O26" s="8"/>
      <c r="P26" s="8"/>
      <c r="Q26" s="14">
        <f>SUM(J26:P26)/7</f>
        <v>0</v>
      </c>
    </row>
    <row r="27" spans="2:17">
      <c r="B27" s="10">
        <f>B26+1</f>
        <v>19</v>
      </c>
      <c r="C27" s="22"/>
      <c r="D27" s="40"/>
      <c r="E27" s="41"/>
      <c r="F27" s="41"/>
      <c r="G27" s="41"/>
      <c r="H27" s="41"/>
      <c r="I27" s="42"/>
      <c r="J27" s="8"/>
      <c r="K27" s="8"/>
      <c r="L27" s="8"/>
      <c r="M27" s="8"/>
      <c r="N27" s="8"/>
      <c r="O27" s="8"/>
      <c r="P27" s="8"/>
      <c r="Q27" s="14">
        <f>SUM(J27:P27)/7</f>
        <v>0</v>
      </c>
    </row>
    <row r="28" spans="2:17">
      <c r="B28" s="10">
        <f>B27+1</f>
        <v>20</v>
      </c>
      <c r="C28" s="22"/>
      <c r="D28" s="40"/>
      <c r="E28" s="41"/>
      <c r="F28" s="41"/>
      <c r="G28" s="41"/>
      <c r="H28" s="41"/>
      <c r="I28" s="42"/>
      <c r="J28" s="8"/>
      <c r="K28" s="8"/>
      <c r="L28" s="8"/>
      <c r="M28" s="8"/>
      <c r="N28" s="8"/>
      <c r="O28" s="8"/>
      <c r="P28" s="8"/>
      <c r="Q28" s="14">
        <f>SUM(J28:P28)/7</f>
        <v>0</v>
      </c>
    </row>
    <row r="29" spans="2:17">
      <c r="B29" s="10">
        <f>B28+1</f>
        <v>21</v>
      </c>
      <c r="C29" s="22"/>
      <c r="D29" s="40"/>
      <c r="E29" s="41"/>
      <c r="F29" s="41"/>
      <c r="G29" s="41"/>
      <c r="H29" s="41"/>
      <c r="I29" s="42"/>
      <c r="J29" s="8"/>
      <c r="K29" s="8"/>
      <c r="L29" s="8"/>
      <c r="M29" s="8"/>
      <c r="N29" s="8"/>
      <c r="O29" s="8"/>
      <c r="P29" s="8"/>
      <c r="Q29" s="14">
        <f>SUM(J29:P29)/7</f>
        <v>0</v>
      </c>
    </row>
    <row r="30" spans="2:17">
      <c r="B30" s="10">
        <f>B29+1</f>
        <v>22</v>
      </c>
      <c r="C30" s="22"/>
      <c r="D30" s="40"/>
      <c r="E30" s="41"/>
      <c r="F30" s="41"/>
      <c r="G30" s="41"/>
      <c r="H30" s="41"/>
      <c r="I30" s="42"/>
      <c r="J30" s="8"/>
      <c r="K30" s="8"/>
      <c r="L30" s="8"/>
      <c r="M30" s="8"/>
      <c r="N30" s="8"/>
      <c r="O30" s="8"/>
      <c r="P30" s="8"/>
      <c r="Q30" s="14">
        <f>SUM(J30:P30)/7</f>
        <v>0</v>
      </c>
    </row>
    <row r="31" spans="2:17">
      <c r="B31" s="10">
        <f>B30+1</f>
        <v>23</v>
      </c>
      <c r="C31" s="22"/>
      <c r="D31" s="40"/>
      <c r="E31" s="41"/>
      <c r="F31" s="41"/>
      <c r="G31" s="41"/>
      <c r="H31" s="41"/>
      <c r="I31" s="42"/>
      <c r="J31" s="8"/>
      <c r="K31" s="8"/>
      <c r="L31" s="8"/>
      <c r="M31" s="8"/>
      <c r="N31" s="8"/>
      <c r="O31" s="8"/>
      <c r="P31" s="8"/>
      <c r="Q31" s="14">
        <f>SUM(J31:P31)/7</f>
        <v>0</v>
      </c>
    </row>
    <row r="32" spans="2:17">
      <c r="B32" s="10">
        <f>B31+1</f>
        <v>24</v>
      </c>
      <c r="C32" s="22"/>
      <c r="D32" s="40"/>
      <c r="E32" s="41"/>
      <c r="F32" s="41"/>
      <c r="G32" s="41"/>
      <c r="H32" s="41"/>
      <c r="I32" s="42"/>
      <c r="J32" s="8"/>
      <c r="K32" s="8"/>
      <c r="L32" s="8"/>
      <c r="M32" s="8"/>
      <c r="N32" s="8"/>
      <c r="O32" s="8"/>
      <c r="P32" s="8"/>
      <c r="Q32" s="14">
        <f>SUM(J32:P32)/7</f>
        <v>0</v>
      </c>
    </row>
    <row r="33" spans="2:17">
      <c r="B33" s="10">
        <f>B32+1</f>
        <v>25</v>
      </c>
      <c r="C33" s="22"/>
      <c r="D33" s="40"/>
      <c r="E33" s="41"/>
      <c r="F33" s="41"/>
      <c r="G33" s="41"/>
      <c r="H33" s="41"/>
      <c r="I33" s="42"/>
      <c r="J33" s="8"/>
      <c r="K33" s="8"/>
      <c r="L33" s="8"/>
      <c r="M33" s="8"/>
      <c r="N33" s="8"/>
      <c r="O33" s="8"/>
      <c r="P33" s="8"/>
      <c r="Q33" s="14">
        <f>SUM(J33:P33)/7</f>
        <v>0</v>
      </c>
    </row>
    <row r="34" spans="2:17">
      <c r="B34" s="10">
        <f>B33+1</f>
        <v>26</v>
      </c>
      <c r="C34" s="22"/>
      <c r="D34" s="40"/>
      <c r="E34" s="41"/>
      <c r="F34" s="41"/>
      <c r="G34" s="41"/>
      <c r="H34" s="41"/>
      <c r="I34" s="42"/>
      <c r="J34" s="8"/>
      <c r="K34" s="8"/>
      <c r="L34" s="8"/>
      <c r="M34" s="8"/>
      <c r="N34" s="8"/>
      <c r="O34" s="8"/>
      <c r="P34" s="8"/>
      <c r="Q34" s="14">
        <f>SUM(J34:P34)/7</f>
        <v>0</v>
      </c>
    </row>
    <row r="35" spans="2:17">
      <c r="B35" s="10">
        <f>B34+1</f>
        <v>27</v>
      </c>
      <c r="C35" s="22"/>
      <c r="D35" s="40"/>
      <c r="E35" s="41"/>
      <c r="F35" s="41"/>
      <c r="G35" s="41"/>
      <c r="H35" s="41"/>
      <c r="I35" s="42"/>
      <c r="J35" s="23"/>
      <c r="K35" s="8"/>
      <c r="L35" s="8"/>
      <c r="M35" s="8"/>
      <c r="N35" s="8"/>
      <c r="O35" s="8"/>
      <c r="P35" s="8"/>
      <c r="Q35" s="14">
        <f>SUM(J35:P35)/7</f>
        <v>0</v>
      </c>
    </row>
    <row r="36" spans="2:17">
      <c r="B36" s="10">
        <f>B35+1</f>
        <v>28</v>
      </c>
      <c r="C36" s="22"/>
      <c r="D36" s="40"/>
      <c r="E36" s="41"/>
      <c r="F36" s="41"/>
      <c r="G36" s="41"/>
      <c r="H36" s="41"/>
      <c r="I36" s="42"/>
      <c r="J36" s="8"/>
      <c r="K36" s="8"/>
      <c r="L36" s="8"/>
      <c r="M36" s="8"/>
      <c r="N36" s="8"/>
      <c r="O36" s="8"/>
      <c r="P36" s="8"/>
      <c r="Q36" s="14">
        <f>SUM(J36:P36)/7</f>
        <v>0</v>
      </c>
    </row>
    <row r="37" spans="2:17">
      <c r="B37" s="10">
        <f>B36+1</f>
        <v>29</v>
      </c>
      <c r="C37" s="22"/>
      <c r="D37" s="10"/>
      <c r="E37" s="10"/>
      <c r="F37" s="10"/>
      <c r="G37" s="10"/>
      <c r="H37" s="10"/>
      <c r="I37" s="10"/>
      <c r="J37" s="8"/>
      <c r="K37" s="8"/>
      <c r="L37" s="8"/>
      <c r="M37" s="8"/>
      <c r="N37" s="8"/>
      <c r="O37" s="8"/>
      <c r="P37" s="8"/>
      <c r="Q37" s="14">
        <f>SUM(J37:P37)/7</f>
        <v>0</v>
      </c>
    </row>
    <row r="38" spans="2:17">
      <c r="B38" s="10">
        <f>B37+1</f>
        <v>30</v>
      </c>
      <c r="C38" s="22"/>
      <c r="D38" s="10"/>
      <c r="E38" s="10"/>
      <c r="F38" s="10"/>
      <c r="G38" s="10"/>
      <c r="H38" s="10"/>
      <c r="I38" s="10"/>
      <c r="J38" s="8"/>
      <c r="K38" s="8"/>
      <c r="L38" s="8"/>
      <c r="M38" s="8"/>
      <c r="N38" s="8"/>
      <c r="O38" s="8"/>
      <c r="P38" s="8"/>
      <c r="Q38" s="14">
        <f>SUM(J38:P38)/7</f>
        <v>0</v>
      </c>
    </row>
    <row r="39" spans="2:17">
      <c r="B39" s="10">
        <f>B38+1</f>
        <v>31</v>
      </c>
      <c r="C39" s="22"/>
      <c r="D39" s="10"/>
      <c r="E39" s="10"/>
      <c r="F39" s="10"/>
      <c r="G39" s="10"/>
      <c r="H39" s="10"/>
      <c r="I39" s="10"/>
      <c r="J39" s="8"/>
      <c r="K39" s="8"/>
      <c r="L39" s="8"/>
      <c r="M39" s="8"/>
      <c r="N39" s="8"/>
      <c r="O39" s="8"/>
      <c r="P39" s="8"/>
      <c r="Q39" s="14">
        <f>SUM(J39:P39)/7</f>
        <v>0</v>
      </c>
    </row>
    <row r="40" spans="2:17">
      <c r="B40" s="10">
        <f>B39+1</f>
        <v>32</v>
      </c>
      <c r="C40" s="22"/>
      <c r="D40" s="10"/>
      <c r="E40" s="10"/>
      <c r="F40" s="10"/>
      <c r="G40" s="10"/>
      <c r="H40" s="10"/>
      <c r="I40" s="10"/>
      <c r="J40" s="8"/>
      <c r="K40" s="8"/>
      <c r="L40" s="8"/>
      <c r="M40" s="8"/>
      <c r="N40" s="8"/>
      <c r="O40" s="8"/>
      <c r="P40" s="8"/>
      <c r="Q40" s="14">
        <f>SUM(J40:P40)/7</f>
        <v>0</v>
      </c>
    </row>
    <row r="41" spans="2:17">
      <c r="B41" s="10">
        <f>B40+1</f>
        <v>33</v>
      </c>
      <c r="C41" s="22"/>
      <c r="D41" s="10"/>
      <c r="E41" s="10"/>
      <c r="F41" s="10"/>
      <c r="G41" s="10"/>
      <c r="H41" s="10"/>
      <c r="I41" s="10"/>
      <c r="J41" s="8"/>
      <c r="K41" s="8"/>
      <c r="L41" s="8"/>
      <c r="M41" s="8"/>
      <c r="N41" s="8"/>
      <c r="O41" s="8"/>
      <c r="P41" s="8"/>
      <c r="Q41" s="14">
        <f>SUM(J41:P41)/7</f>
        <v>0</v>
      </c>
    </row>
    <row r="42" spans="2:17">
      <c r="B42" s="10">
        <f>B41+1</f>
        <v>34</v>
      </c>
      <c r="C42" s="22"/>
      <c r="D42" s="10"/>
      <c r="E42" s="10"/>
      <c r="F42" s="10"/>
      <c r="G42" s="10"/>
      <c r="H42" s="10"/>
      <c r="I42" s="10"/>
      <c r="J42" s="8"/>
      <c r="K42" s="8"/>
      <c r="L42" s="8"/>
      <c r="M42" s="8"/>
      <c r="N42" s="8"/>
      <c r="O42" s="8"/>
      <c r="P42" s="8"/>
      <c r="Q42" s="14">
        <f>SUM(J42:P42)/7</f>
        <v>0</v>
      </c>
    </row>
    <row r="43" spans="2:17">
      <c r="B43" s="10">
        <f>B42+1</f>
        <v>35</v>
      </c>
      <c r="C43" s="10"/>
      <c r="D43" s="10"/>
      <c r="E43" s="10"/>
      <c r="F43" s="10"/>
      <c r="G43" s="10"/>
      <c r="H43" s="10"/>
      <c r="I43" s="10"/>
      <c r="J43" s="8"/>
      <c r="K43" s="8"/>
      <c r="L43" s="8"/>
      <c r="M43" s="8"/>
      <c r="N43" s="8"/>
      <c r="O43" s="8"/>
      <c r="P43" s="8"/>
      <c r="Q43" s="14">
        <f>SUM(J43:P43)/7</f>
        <v>0</v>
      </c>
    </row>
    <row r="44" spans="2:17">
      <c r="B44" s="10">
        <f>B43+1</f>
        <v>36</v>
      </c>
      <c r="C44" s="10"/>
      <c r="D44" s="10"/>
      <c r="E44" s="10"/>
      <c r="F44" s="10"/>
      <c r="G44" s="10"/>
      <c r="H44" s="10"/>
      <c r="I44" s="10"/>
      <c r="J44" s="8"/>
      <c r="K44" s="8"/>
      <c r="L44" s="8"/>
      <c r="M44" s="8"/>
      <c r="N44" s="8"/>
      <c r="O44" s="8"/>
      <c r="P44" s="8"/>
      <c r="Q44" s="14">
        <f>SUM(J44:P44)/7</f>
        <v>0</v>
      </c>
    </row>
    <row r="45" spans="2:17">
      <c r="B45" s="10">
        <f>B44+1</f>
        <v>37</v>
      </c>
      <c r="C45" s="11"/>
      <c r="D45" s="10"/>
      <c r="E45" s="10"/>
      <c r="F45" s="10"/>
      <c r="G45" s="10"/>
      <c r="H45" s="10"/>
      <c r="I45" s="10"/>
      <c r="J45" s="8"/>
      <c r="K45" s="8"/>
      <c r="L45" s="8"/>
      <c r="M45" s="8"/>
      <c r="N45" s="8"/>
      <c r="O45" s="8"/>
      <c r="P45" s="8"/>
      <c r="Q45" s="14">
        <f>SUM(J45:P45)/7</f>
        <v>0</v>
      </c>
    </row>
    <row r="46" spans="2:17">
      <c r="B46" s="10">
        <f>B45+1</f>
        <v>38</v>
      </c>
      <c r="C46" s="11"/>
      <c r="D46" s="10"/>
      <c r="E46" s="10"/>
      <c r="F46" s="10"/>
      <c r="G46" s="10"/>
      <c r="H46" s="10"/>
      <c r="I46" s="10"/>
      <c r="J46" s="8"/>
      <c r="K46" s="8"/>
      <c r="L46" s="8"/>
      <c r="M46" s="8"/>
      <c r="N46" s="8"/>
      <c r="O46" s="8"/>
      <c r="P46" s="8"/>
      <c r="Q46" s="14">
        <f>SUM(J46:P46)/7</f>
        <v>0</v>
      </c>
    </row>
    <row r="47" spans="2:17">
      <c r="B47" s="10">
        <f>B46+1</f>
        <v>39</v>
      </c>
      <c r="C47" s="11"/>
      <c r="D47" s="10"/>
      <c r="E47" s="10"/>
      <c r="F47" s="10"/>
      <c r="G47" s="10"/>
      <c r="H47" s="10"/>
      <c r="I47" s="10"/>
      <c r="J47" s="8"/>
      <c r="K47" s="8"/>
      <c r="L47" s="8"/>
      <c r="M47" s="8"/>
      <c r="N47" s="8"/>
      <c r="O47" s="8"/>
      <c r="P47" s="8"/>
      <c r="Q47" s="14">
        <f>SUM(J47:P47)/7</f>
        <v>0</v>
      </c>
    </row>
    <row r="48" spans="2:17">
      <c r="B48" s="10">
        <f>B47+1</f>
        <v>40</v>
      </c>
      <c r="C48" s="11"/>
      <c r="D48" s="10"/>
      <c r="E48" s="10"/>
      <c r="F48" s="10"/>
      <c r="G48" s="10"/>
      <c r="H48" s="10"/>
      <c r="I48" s="10"/>
      <c r="J48" s="8"/>
      <c r="K48" s="8"/>
      <c r="L48" s="8"/>
      <c r="M48" s="8"/>
      <c r="N48" s="8"/>
      <c r="O48" s="8"/>
      <c r="P48" s="8"/>
      <c r="Q48" s="14">
        <f>SUM(J48:P48)/7</f>
        <v>0</v>
      </c>
    </row>
    <row r="49" spans="2:17">
      <c r="B49" s="10">
        <f>B48+1</f>
        <v>41</v>
      </c>
      <c r="C49" s="11"/>
      <c r="D49" s="10"/>
      <c r="E49" s="10"/>
      <c r="F49" s="10"/>
      <c r="G49" s="10"/>
      <c r="H49" s="10"/>
      <c r="I49" s="10"/>
      <c r="J49" s="8"/>
      <c r="K49" s="8"/>
      <c r="L49" s="8"/>
      <c r="M49" s="8"/>
      <c r="N49" s="8"/>
      <c r="O49" s="8"/>
      <c r="P49" s="8"/>
      <c r="Q49" s="14">
        <f>SUM(J49:P49)/7</f>
        <v>0</v>
      </c>
    </row>
    <row r="50" spans="2:17">
      <c r="B50" s="10">
        <f>B49+1</f>
        <v>42</v>
      </c>
      <c r="C50" s="11"/>
      <c r="D50" s="10"/>
      <c r="E50" s="10"/>
      <c r="F50" s="10"/>
      <c r="G50" s="10"/>
      <c r="H50" s="10"/>
      <c r="I50" s="10"/>
      <c r="J50" s="8"/>
      <c r="K50" s="8"/>
      <c r="L50" s="8"/>
      <c r="M50" s="8"/>
      <c r="N50" s="8"/>
      <c r="O50" s="8"/>
      <c r="P50" s="8"/>
      <c r="Q50" s="14">
        <f>SUM(J50:P50)/7</f>
        <v>0</v>
      </c>
    </row>
    <row r="51" spans="2:17">
      <c r="B51" s="10">
        <f>B50+1</f>
        <v>43</v>
      </c>
      <c r="C51" s="11"/>
      <c r="D51" s="10"/>
      <c r="E51" s="10"/>
      <c r="F51" s="10"/>
      <c r="G51" s="10"/>
      <c r="H51" s="10"/>
      <c r="I51" s="10"/>
      <c r="J51" s="8"/>
      <c r="K51" s="8"/>
      <c r="L51" s="8"/>
      <c r="M51" s="8"/>
      <c r="N51" s="8"/>
      <c r="O51" s="8"/>
      <c r="P51" s="8"/>
      <c r="Q51" s="14">
        <f>SUM(J51:P51)/7</f>
        <v>0</v>
      </c>
    </row>
    <row r="52" spans="2:17">
      <c r="B52" s="10">
        <f>B51+1</f>
        <v>44</v>
      </c>
      <c r="C52" s="11"/>
      <c r="D52" s="10"/>
      <c r="E52" s="10"/>
      <c r="F52" s="10"/>
      <c r="G52" s="10"/>
      <c r="H52" s="10"/>
      <c r="I52" s="10"/>
      <c r="J52" s="8"/>
      <c r="K52" s="8"/>
      <c r="L52" s="8"/>
      <c r="M52" s="8"/>
      <c r="N52" s="8"/>
      <c r="O52" s="8"/>
      <c r="P52" s="8"/>
      <c r="Q52" s="14">
        <f>SUM(J52:P52)/7</f>
        <v>0</v>
      </c>
    </row>
    <row r="53" spans="2:17">
      <c r="B53" s="10">
        <f>B52+1</f>
        <v>45</v>
      </c>
      <c r="C53" s="7"/>
      <c r="D53" s="24"/>
      <c r="E53" s="28"/>
      <c r="F53" s="28"/>
      <c r="G53" s="28"/>
      <c r="H53" s="28"/>
      <c r="I53" s="20"/>
      <c r="J53" s="7"/>
      <c r="K53" s="7"/>
      <c r="L53" s="7"/>
      <c r="M53" s="7"/>
      <c r="N53" s="7"/>
      <c r="O53" s="7"/>
      <c r="P53" s="7"/>
      <c r="Q53" s="14">
        <f>SUM(J53:P53)/7</f>
        <v>0</v>
      </c>
    </row>
    <row r="54" spans="3:17">
      <c r="C54" s="5"/>
      <c r="D54" s="5"/>
      <c r="E54" s="5"/>
      <c r="H54" s="15" t="s">
        <v>57</v>
      </c>
      <c r="I54" s="15"/>
      <c r="J54" s="15">
        <f>COUNTIF(J9:J53,"&gt;=70")</f>
        <v>2</v>
      </c>
      <c r="K54" s="15">
        <f>COUNTIF(K9:K53,"&gt;=70")</f>
        <v>2</v>
      </c>
      <c r="L54" s="15">
        <f>COUNTIF(L9:L53,"&gt;=70")</f>
        <v>2</v>
      </c>
      <c r="M54" s="15">
        <f>COUNTIF(M9:M53,"&gt;=70")</f>
        <v>0</v>
      </c>
      <c r="N54" s="15">
        <f>COUNTIF(N9:N53,"&gt;=70")</f>
        <v>0</v>
      </c>
      <c r="O54" s="15">
        <f>COUNTIF(O9:O53,"&gt;=70")</f>
        <v>0</v>
      </c>
      <c r="P54" s="15">
        <f>COUNTIF(P9:P53,"&gt;=70")</f>
        <v>0</v>
      </c>
      <c r="Q54" s="19">
        <f>COUNTIF(Q9:Q48,"&gt;=70")</f>
        <v>0</v>
      </c>
    </row>
    <row r="55" spans="3:17">
      <c r="C55" s="5"/>
      <c r="D55" s="5"/>
      <c r="E55" s="12"/>
      <c r="H55" s="16" t="s">
        <v>58</v>
      </c>
      <c r="I55" s="16"/>
      <c r="J55" s="16">
        <f>COUNTIF(J9:J53,"&lt;70")</f>
        <v>0</v>
      </c>
      <c r="K55" s="16">
        <f>COUNTIF(K9:K53,"&lt;70")</f>
        <v>0</v>
      </c>
      <c r="L55" s="16">
        <f>COUNTIF(L9:L53,"&lt;70")</f>
        <v>0</v>
      </c>
      <c r="M55" s="16">
        <f>COUNTIF(M9:M53,"&lt;70")</f>
        <v>0</v>
      </c>
      <c r="N55" s="16">
        <f>COUNTIF(N9:N53,"&lt;70")</f>
        <v>0</v>
      </c>
      <c r="O55" s="16">
        <f>COUNTIF(O9:O53,"&lt;70")</f>
        <v>0</v>
      </c>
      <c r="P55" s="16">
        <f>COUNTIF(P9:P53,"&lt;70")</f>
        <v>0</v>
      </c>
      <c r="Q55" s="16">
        <f>COUNTIF(Q9:Q53,"&lt;70")</f>
        <v>45</v>
      </c>
    </row>
    <row r="56" spans="3:17">
      <c r="C56" s="5"/>
      <c r="D56" s="5"/>
      <c r="E56" s="5"/>
      <c r="H56" s="16" t="s">
        <v>59</v>
      </c>
      <c r="I56" s="16"/>
      <c r="J56" s="16">
        <f>COUNT(J9:J53)</f>
        <v>2</v>
      </c>
      <c r="K56" s="16">
        <f>COUNT(K9:K53)</f>
        <v>2</v>
      </c>
      <c r="L56" s="16">
        <f>COUNT(L9:L53)</f>
        <v>2</v>
      </c>
      <c r="M56" s="16">
        <f>COUNT(M9:M53)</f>
        <v>0</v>
      </c>
      <c r="N56" s="16">
        <f>COUNT(N9:N53)</f>
        <v>0</v>
      </c>
      <c r="O56" s="16">
        <f>COUNT(O9:O53)</f>
        <v>0</v>
      </c>
      <c r="P56" s="16">
        <f>COUNT(P9:P53)</f>
        <v>0</v>
      </c>
      <c r="Q56" s="16">
        <f>COUNT(Q9:Q53)</f>
        <v>45</v>
      </c>
    </row>
    <row r="57" spans="3:17">
      <c r="C57" s="5"/>
      <c r="D57" s="5"/>
      <c r="E57" s="5"/>
      <c r="H57" s="34" t="s">
        <v>60</v>
      </c>
      <c r="I57" s="34"/>
      <c r="J57" s="17">
        <f>J54/J56</f>
        <v>1</v>
      </c>
      <c r="K57" s="18">
        <f>K54/K56</f>
        <v>1</v>
      </c>
      <c r="L57" s="18">
        <f>L54/L56</f>
        <v>1</v>
      </c>
      <c r="M57" s="18" t="e">
        <f>M54/M56</f>
        <v>#DIV/0!</v>
      </c>
      <c r="N57" s="18" t="e">
        <f>N54/N56</f>
        <v>#DIV/0!</v>
      </c>
      <c r="O57" s="18" t="e">
        <f>O54/O56</f>
        <v>#DIV/0!</v>
      </c>
      <c r="P57" s="18" t="e">
        <f>P54/P56</f>
        <v>#DIV/0!</v>
      </c>
      <c r="Q57" s="18">
        <f>Q54/Q56</f>
        <v>0</v>
      </c>
    </row>
    <row r="58" spans="3:17">
      <c r="C58" s="5"/>
      <c r="D58" s="5"/>
      <c r="E58" s="5"/>
      <c r="H58" s="34" t="s">
        <v>61</v>
      </c>
      <c r="I58" s="34"/>
      <c r="J58" s="17">
        <f>J55/J56</f>
        <v>0</v>
      </c>
      <c r="K58" s="17">
        <f>K55/K56</f>
        <v>0</v>
      </c>
      <c r="L58" s="18">
        <f>L55/L56</f>
        <v>0</v>
      </c>
      <c r="M58" s="18" t="e">
        <f>M55/M56</f>
        <v>#DIV/0!</v>
      </c>
      <c r="N58" s="18" t="e">
        <f>N55/N56</f>
        <v>#DIV/0!</v>
      </c>
      <c r="O58" s="18" t="e">
        <f>O55/O56</f>
        <v>#DIV/0!</v>
      </c>
      <c r="P58" s="18" t="e">
        <f>P55/P56</f>
        <v>#DIV/0!</v>
      </c>
      <c r="Q58" s="18">
        <f>Q55/Q56</f>
        <v>1</v>
      </c>
    </row>
    <row r="59" spans="3:5">
      <c r="C59" s="5"/>
      <c r="D59" s="5"/>
      <c r="E59" s="12"/>
    </row>
    <row r="60" spans="3:5">
      <c r="C60" s="5"/>
      <c r="D60" s="5"/>
      <c r="E60" s="12"/>
    </row>
    <row r="61" spans="10:16">
      <c r="J61" s="35"/>
      <c r="K61" s="35"/>
      <c r="L61" s="35"/>
      <c r="M61" s="35"/>
      <c r="N61" s="35"/>
      <c r="O61" s="35"/>
      <c r="P61" s="35"/>
    </row>
    <row r="62" spans="10:16">
      <c r="J62" s="36" t="s">
        <v>62</v>
      </c>
      <c r="K62" s="36"/>
      <c r="L62" s="36"/>
      <c r="M62" s="36"/>
      <c r="N62" s="36"/>
      <c r="O62" s="36"/>
      <c r="P62" s="36"/>
    </row>
  </sheetData>
  <mergeCells count="67"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D50:I50"/>
    <mergeCell ref="D51:I51"/>
    <mergeCell ref="D52:I52"/>
    <mergeCell ref="D53:I53"/>
    <mergeCell ref="C54:D54"/>
    <mergeCell ref="H54:I54"/>
    <mergeCell ref="C55:D55"/>
    <mergeCell ref="H55:I55"/>
    <mergeCell ref="C56:E56"/>
    <mergeCell ref="H56:I56"/>
    <mergeCell ref="C57:D57"/>
    <mergeCell ref="H57:I57"/>
    <mergeCell ref="C58:D58"/>
    <mergeCell ref="H58:I58"/>
    <mergeCell ref="C59:D59"/>
    <mergeCell ref="J61:P61"/>
    <mergeCell ref="J62:P62"/>
  </mergeCells>
  <printOptions>
    <extLst>
      <ext uri="smNativeData">
        <pm:pageFlags xmlns:pm="smNativeData" id="1763394667" printRowHead="0" printColHead="0" printHeadLine="0" printFootLine="0" autoHeightHeader="0" autoHeightFooter="0" fitToPageBoth="0"/>
      </ext>
    </extLst>
  </printOptions>
  <pageMargins left="0.236111" right="0.236111" top="0.747917" bottom="0.747917" header="0.315278" footer="0.315278"/>
  <pageSetup paperSize="1" scale="75" fitToWidth="0" fitToHeight="1"/>
  <headerFooter>
    <extLst>
      <ext uri="smNativeData">
        <pm:header xmlns:pm="smNativeData" id="1763394667" l="56" r="56" t="56" b="56" borderId="0" fillId="0" vertical="0"/>
        <pm:footer xmlns:pm="smNativeData" id="1763394667" l="56" r="56" t="56" b="56" borderId="0" fillId="0" vertical="2"/>
        <pm:paperBin xmlns:pm="smNativeData" id="1763394667" Id="0" type="0" value="0"/>
        <pm:paperBin xmlns:pm="smNativeData" id="1763394667" Id="1" type="0" value="0"/>
      </ext>
    </extLst>
  </headerFooter>
  <extLst>
    <ext uri="smNativeData">
      <pm:sheetPrefs xmlns:pm="smNativeData" day="1763394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R62"/>
  <sheetViews>
    <sheetView view="normal" zoomScale="102" workbookViewId="0">
      <selection activeCell="M24" sqref="M24"/>
    </sheetView>
  </sheetViews>
  <sheetFormatPr baseColWidth="10" defaultColWidth="10.535714" defaultRowHeight="15.40"/>
  <cols>
    <col min="1" max="1" width="1.330357" customWidth="1"/>
    <col min="2" max="2" width="5.000000" customWidth="1"/>
    <col min="3" max="3" width="10.883929" customWidth="1"/>
    <col min="4" max="9" width="7.660714" customWidth="1"/>
    <col min="10" max="10" width="7.107143" customWidth="1"/>
    <col min="11" max="12" width="5.660714" customWidth="1"/>
    <col min="13" max="13" width="6.437500" customWidth="1"/>
    <col min="14" max="16" width="5.660714" customWidth="1"/>
    <col min="17" max="17" width="8.660714" customWidth="1"/>
    <col min="18" max="19" width="5.660714" customWidth="1"/>
  </cols>
  <sheetData>
    <row r="2" spans="2:18">
      <c r="B2" s="29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6"/>
      <c r="R2" s="6"/>
    </row>
    <row r="3" spans="3:18">
      <c r="C3" s="12" t="s">
        <v>1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5"/>
      <c r="R3" s="5"/>
    </row>
    <row r="4" spans="3:15">
      <c r="C4" t="s">
        <v>2</v>
      </c>
      <c r="D4" s="30" t="s">
        <v>101</v>
      </c>
      <c r="E4" s="30"/>
      <c r="F4" s="30"/>
      <c r="G4" s="30"/>
      <c r="I4" t="s">
        <v>4</v>
      </c>
      <c r="J4" s="31" t="s">
        <v>102</v>
      </c>
      <c r="K4" s="31"/>
      <c r="M4" t="s">
        <v>6</v>
      </c>
      <c r="N4" s="32" t="s">
        <v>7</v>
      </c>
      <c r="O4" s="32"/>
    </row>
    <row r="5" spans="4:7" ht="6.75" customHeight="1">
      <c r="D5" s="9"/>
      <c r="E5" s="9"/>
      <c r="F5" s="9"/>
      <c r="G5" s="9"/>
    </row>
    <row r="6" spans="3:16">
      <c r="C6" t="s">
        <v>8</v>
      </c>
      <c r="D6" s="31" t="s">
        <v>9</v>
      </c>
      <c r="E6" s="31"/>
      <c r="F6" s="31"/>
      <c r="G6" s="31"/>
      <c r="I6" s="5" t="s">
        <v>10</v>
      </c>
      <c r="J6" s="5"/>
      <c r="K6" s="33" t="s">
        <v>11</v>
      </c>
      <c r="L6" s="33"/>
      <c r="M6" s="33"/>
      <c r="N6" s="33"/>
      <c r="O6" s="33"/>
      <c r="P6" s="33"/>
    </row>
    <row r="7" spans="1:1" ht="11.25" customHeight="1"/>
    <row r="8" spans="2:17">
      <c r="B8" s="7" t="s">
        <v>12</v>
      </c>
      <c r="C8" s="7" t="s">
        <v>13</v>
      </c>
      <c r="D8" s="8" t="s">
        <v>14</v>
      </c>
      <c r="E8" s="8"/>
      <c r="F8" s="8"/>
      <c r="G8" s="8"/>
      <c r="H8" s="8"/>
      <c r="I8" s="8"/>
      <c r="J8" s="8" t="s">
        <v>15</v>
      </c>
      <c r="K8" s="8" t="s">
        <v>16</v>
      </c>
      <c r="L8" s="8" t="s">
        <v>17</v>
      </c>
      <c r="M8" s="8" t="s">
        <v>18</v>
      </c>
      <c r="N8" s="8" t="s">
        <v>19</v>
      </c>
      <c r="O8" s="8" t="s">
        <v>20</v>
      </c>
      <c r="P8" s="8" t="s">
        <v>21</v>
      </c>
      <c r="Q8" s="13" t="s">
        <v>22</v>
      </c>
    </row>
    <row r="9" spans="2:17">
      <c r="B9" s="10" t="n">
        <v>1</v>
      </c>
      <c r="C9" t="s">
        <v>64</v>
      </c>
      <c r="D9" s="44" t="s">
        <v>65</v>
      </c>
      <c r="E9" s="45"/>
      <c r="F9" s="45"/>
      <c r="G9" s="45"/>
      <c r="H9" s="45"/>
      <c r="I9" s="46"/>
      <c r="J9" s="24" t="n">
        <v>97</v>
      </c>
      <c r="K9" s="8" t="n">
        <v>86</v>
      </c>
      <c r="L9" s="8" t="n">
        <v>98</v>
      </c>
      <c r="M9" s="8"/>
      <c r="N9" s="8"/>
      <c r="O9" s="8"/>
      <c r="P9" s="8"/>
      <c r="Q9" s="14">
        <f>SUM(J9:P9)/7</f>
        <v>40.1428571428572027</v>
      </c>
    </row>
    <row r="10" spans="2:17">
      <c r="B10" s="10">
        <f>B9+1</f>
        <v>2</v>
      </c>
      <c r="C10" t="s">
        <v>66</v>
      </c>
      <c r="D10" s="44" t="s">
        <v>67</v>
      </c>
      <c r="E10" s="45"/>
      <c r="F10" s="45"/>
      <c r="G10" s="45"/>
      <c r="H10" s="45"/>
      <c r="I10" s="46"/>
      <c r="J10" s="24" t="n">
        <v>77</v>
      </c>
      <c r="K10" s="8" t="n">
        <v>80</v>
      </c>
      <c r="L10" s="51" t="n">
        <v>32</v>
      </c>
      <c r="M10" s="8"/>
      <c r="N10" s="8"/>
      <c r="O10" s="8"/>
      <c r="P10" s="8"/>
      <c r="Q10" s="14">
        <f>SUM(J10:P10)/7</f>
        <v>27</v>
      </c>
    </row>
    <row r="11" spans="2:17">
      <c r="B11" s="10">
        <f>B10+1</f>
        <v>3</v>
      </c>
      <c r="C11" t="s">
        <v>68</v>
      </c>
      <c r="D11" s="43" t="s">
        <v>69</v>
      </c>
      <c r="E11" s="43"/>
      <c r="F11" s="43"/>
      <c r="G11" s="43"/>
      <c r="H11" s="43"/>
      <c r="I11" s="43"/>
      <c r="J11" s="24" t="n">
        <v>89</v>
      </c>
      <c r="K11" s="8" t="n">
        <v>80</v>
      </c>
      <c r="L11" s="8" t="n">
        <v>80</v>
      </c>
      <c r="M11" s="8"/>
      <c r="N11" s="8"/>
      <c r="O11" s="8"/>
      <c r="P11" s="8"/>
      <c r="Q11" s="14">
        <f>SUM(J11:P11)/7</f>
        <v>35.5714285714285978</v>
      </c>
    </row>
    <row r="12" spans="2:17">
      <c r="B12" s="10">
        <f>B11+1</f>
        <v>4</v>
      </c>
      <c r="C12" t="s">
        <v>70</v>
      </c>
      <c r="D12" s="43" t="s">
        <v>71</v>
      </c>
      <c r="E12" s="43"/>
      <c r="F12" s="43"/>
      <c r="G12" s="43"/>
      <c r="H12" s="43"/>
      <c r="I12" s="43"/>
      <c r="J12" s="24" t="n">
        <v>89</v>
      </c>
      <c r="K12" s="8" t="n">
        <v>80</v>
      </c>
      <c r="L12" s="8" t="n">
        <v>70</v>
      </c>
      <c r="M12" s="8"/>
      <c r="N12" s="8"/>
      <c r="O12" s="8"/>
      <c r="P12" s="8"/>
      <c r="Q12" s="14">
        <f>SUM(J12:P12)/7</f>
        <v>34.1428571428572027</v>
      </c>
    </row>
    <row r="13" spans="2:17">
      <c r="B13" s="10">
        <f>B12+1</f>
        <v>5</v>
      </c>
      <c r="C13" t="s">
        <v>72</v>
      </c>
      <c r="D13" s="43" t="s">
        <v>73</v>
      </c>
      <c r="E13" s="43"/>
      <c r="F13" s="43"/>
      <c r="G13" s="43"/>
      <c r="H13" s="43"/>
      <c r="I13" s="43"/>
      <c r="J13" s="8" t="n">
        <v>97</v>
      </c>
      <c r="K13" s="8" t="n">
        <v>86</v>
      </c>
      <c r="L13" s="8" t="n">
        <v>98</v>
      </c>
      <c r="M13" s="8"/>
      <c r="N13" s="8"/>
      <c r="O13" s="8"/>
      <c r="P13" s="8"/>
      <c r="Q13" s="14">
        <f>SUM(J13:P13)/7</f>
        <v>40.1428571428572027</v>
      </c>
    </row>
    <row r="14" spans="2:17">
      <c r="B14" s="10">
        <f>B13+1</f>
        <v>6</v>
      </c>
      <c r="C14" t="s">
        <v>76</v>
      </c>
      <c r="D14" s="43" t="s">
        <v>77</v>
      </c>
      <c r="E14" s="43"/>
      <c r="F14" s="43"/>
      <c r="G14" s="43"/>
      <c r="H14" s="43"/>
      <c r="I14" s="43"/>
      <c r="J14" s="8" t="n">
        <v>77</v>
      </c>
      <c r="K14" s="8" t="n">
        <v>80</v>
      </c>
      <c r="L14" s="51" t="n">
        <v>32</v>
      </c>
      <c r="M14" s="8"/>
      <c r="N14" s="8"/>
      <c r="O14" s="8"/>
      <c r="P14" s="8"/>
      <c r="Q14" s="14">
        <f>SUM(J14:P14)/7</f>
        <v>27</v>
      </c>
    </row>
    <row r="15" spans="2:17">
      <c r="B15" s="10">
        <f>B14+1</f>
        <v>7</v>
      </c>
      <c r="C15" t="s">
        <v>78</v>
      </c>
      <c r="D15" s="43" t="s">
        <v>79</v>
      </c>
      <c r="E15" s="43"/>
      <c r="F15" s="43"/>
      <c r="G15" s="43"/>
      <c r="H15" s="43"/>
      <c r="I15" s="43"/>
      <c r="J15" s="8" t="n">
        <v>98</v>
      </c>
      <c r="K15" s="8" t="n">
        <v>92</v>
      </c>
      <c r="L15" s="8" t="n">
        <v>100</v>
      </c>
      <c r="M15" s="8"/>
      <c r="N15" s="8"/>
      <c r="O15" s="8"/>
      <c r="P15" s="8"/>
      <c r="Q15" s="14">
        <f>SUM(J15:P15)/7</f>
        <v>41.4285714285714022</v>
      </c>
    </row>
    <row r="16" spans="2:17">
      <c r="B16" s="10">
        <f>B15+1</f>
        <v>8</v>
      </c>
      <c r="C16" t="s">
        <v>80</v>
      </c>
      <c r="D16" s="43" t="s">
        <v>81</v>
      </c>
      <c r="E16" s="43"/>
      <c r="F16" s="43"/>
      <c r="G16" s="43"/>
      <c r="H16" s="43"/>
      <c r="I16" s="43"/>
      <c r="J16" s="8" t="n">
        <v>97</v>
      </c>
      <c r="K16" s="8" t="n">
        <v>86</v>
      </c>
      <c r="L16" s="8" t="n">
        <v>90</v>
      </c>
      <c r="M16" s="8"/>
      <c r="N16" s="8"/>
      <c r="O16" s="8"/>
      <c r="P16" s="8"/>
      <c r="Q16" s="14">
        <f>SUM(J16:P16)/7</f>
        <v>39</v>
      </c>
    </row>
    <row r="17" spans="2:17">
      <c r="B17" s="10">
        <f>B16+1</f>
        <v>9</v>
      </c>
      <c r="C17" t="s">
        <v>82</v>
      </c>
      <c r="D17" s="43" t="s">
        <v>83</v>
      </c>
      <c r="E17" s="43"/>
      <c r="F17" s="43"/>
      <c r="G17" s="43"/>
      <c r="H17" s="43"/>
      <c r="I17" s="43"/>
      <c r="J17" s="8" t="n">
        <v>77</v>
      </c>
      <c r="K17" s="8" t="n">
        <v>80</v>
      </c>
      <c r="L17" s="51" t="n">
        <v>32</v>
      </c>
      <c r="M17" s="8"/>
      <c r="N17" s="8"/>
      <c r="O17" s="8"/>
      <c r="P17" s="8"/>
      <c r="Q17" s="14">
        <f>SUM(J17:P17)/7</f>
        <v>27</v>
      </c>
    </row>
    <row r="18" spans="2:17">
      <c r="B18" s="10">
        <f>B17+1</f>
        <v>10</v>
      </c>
      <c r="C18" t="s">
        <v>84</v>
      </c>
      <c r="D18" s="43" t="s">
        <v>85</v>
      </c>
      <c r="E18" s="43"/>
      <c r="F18" s="43"/>
      <c r="G18" s="43"/>
      <c r="H18" s="43"/>
      <c r="I18" s="43"/>
      <c r="J18" s="8" t="n">
        <v>89</v>
      </c>
      <c r="K18" s="8" t="n">
        <v>80</v>
      </c>
      <c r="L18" s="8" t="n">
        <v>80</v>
      </c>
      <c r="M18" s="8"/>
      <c r="N18" s="8"/>
      <c r="O18" s="8"/>
      <c r="P18" s="8"/>
      <c r="Q18" s="14">
        <f>SUM(J18:P18)/7</f>
        <v>35.5714285714285978</v>
      </c>
    </row>
    <row r="19" spans="2:17">
      <c r="B19" s="10">
        <f>B18+1</f>
        <v>11</v>
      </c>
      <c r="C19" t="s">
        <v>86</v>
      </c>
      <c r="D19" s="43" t="s">
        <v>87</v>
      </c>
      <c r="E19" s="43"/>
      <c r="F19" s="43"/>
      <c r="G19" s="43"/>
      <c r="H19" s="43"/>
      <c r="I19" s="43"/>
      <c r="J19" s="8" t="n">
        <v>98</v>
      </c>
      <c r="K19" s="8" t="n">
        <v>92</v>
      </c>
      <c r="L19" s="8" t="n">
        <v>100</v>
      </c>
      <c r="M19" s="8"/>
      <c r="N19" s="8"/>
      <c r="O19" s="8"/>
      <c r="P19" s="8"/>
      <c r="Q19" s="14">
        <f>SUM(J19:P19)/7</f>
        <v>41.4285714285714022</v>
      </c>
    </row>
    <row r="20" spans="2:17">
      <c r="B20" s="10">
        <f>B19+1</f>
        <v>12</v>
      </c>
      <c r="C20" t="s">
        <v>88</v>
      </c>
      <c r="D20" s="43" t="s">
        <v>89</v>
      </c>
      <c r="E20" s="43"/>
      <c r="F20" s="43"/>
      <c r="G20" s="43"/>
      <c r="H20" s="43"/>
      <c r="I20" s="43"/>
      <c r="J20" s="8" t="n">
        <v>98</v>
      </c>
      <c r="K20" s="8" t="n">
        <v>92</v>
      </c>
      <c r="L20" s="8" t="n">
        <v>100</v>
      </c>
      <c r="M20" s="8"/>
      <c r="N20" s="8"/>
      <c r="O20" s="8"/>
      <c r="P20" s="8"/>
      <c r="Q20" s="14">
        <f>SUM(J20:P20)/7</f>
        <v>41.4285714285714022</v>
      </c>
    </row>
    <row r="21" spans="2:17">
      <c r="B21" s="10">
        <f>B20+1</f>
        <v>13</v>
      </c>
      <c r="C21" t="s">
        <v>90</v>
      </c>
      <c r="D21" s="43" t="s">
        <v>91</v>
      </c>
      <c r="E21" s="43"/>
      <c r="F21" s="43"/>
      <c r="G21" s="43"/>
      <c r="H21" s="43"/>
      <c r="I21" s="43"/>
      <c r="J21" s="8" t="n">
        <v>89</v>
      </c>
      <c r="K21" s="8" t="n">
        <v>80</v>
      </c>
      <c r="L21" s="8" t="n">
        <v>80</v>
      </c>
      <c r="M21" s="8"/>
      <c r="N21" s="8"/>
      <c r="O21" s="8"/>
      <c r="P21" s="8"/>
      <c r="Q21" s="14">
        <f>SUM(J21:P21)/7</f>
        <v>35.5714285714285978</v>
      </c>
    </row>
    <row r="22" spans="2:17">
      <c r="B22" s="10">
        <f>B21+1</f>
        <v>14</v>
      </c>
      <c r="C22" t="s">
        <v>92</v>
      </c>
      <c r="D22" s="43" t="s">
        <v>93</v>
      </c>
      <c r="E22" s="43"/>
      <c r="F22" s="43"/>
      <c r="G22" s="43"/>
      <c r="H22" s="43"/>
      <c r="I22" s="43"/>
      <c r="J22" s="8" t="n">
        <v>97</v>
      </c>
      <c r="K22" s="8" t="n">
        <v>86</v>
      </c>
      <c r="L22" s="8" t="n">
        <v>98</v>
      </c>
      <c r="M22" s="8"/>
      <c r="N22" s="8"/>
      <c r="O22" s="8"/>
      <c r="P22" s="8"/>
      <c r="Q22" s="14">
        <f>SUM(J22:P22)/7</f>
        <v>40.1428571428572027</v>
      </c>
    </row>
    <row r="23" spans="2:17">
      <c r="B23" s="10">
        <f>B22+1</f>
        <v>15</v>
      </c>
      <c r="C23" t="s">
        <v>94</v>
      </c>
      <c r="D23" s="43" t="s">
        <v>95</v>
      </c>
      <c r="E23" s="43"/>
      <c r="F23" s="43"/>
      <c r="G23" s="43"/>
      <c r="H23" s="43"/>
      <c r="I23" s="43"/>
      <c r="J23" s="8" t="n">
        <v>89</v>
      </c>
      <c r="K23" s="8" t="n">
        <v>80</v>
      </c>
      <c r="L23" s="8" t="n">
        <v>80</v>
      </c>
      <c r="M23" s="8"/>
      <c r="N23" s="8"/>
      <c r="O23" s="8"/>
      <c r="P23" s="8"/>
      <c r="Q23" s="14">
        <f>SUM(J23:P23)/7</f>
        <v>35.5714285714285978</v>
      </c>
    </row>
    <row r="24" spans="2:17">
      <c r="B24" s="10">
        <f>B23+1</f>
        <v>16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14">
        <f>SUM(J24:P24)/7</f>
        <v>0</v>
      </c>
    </row>
    <row r="25" spans="2:17">
      <c r="B25" s="10">
        <f>B24+1</f>
        <v>17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14">
        <f>SUM(J25:P25)/7</f>
        <v>0</v>
      </c>
    </row>
    <row r="26" spans="2:17">
      <c r="B26" s="10">
        <f>B25+1</f>
        <v>18</v>
      </c>
      <c r="C26" s="11"/>
      <c r="D26" s="10"/>
      <c r="E26" s="10"/>
      <c r="F26" s="10"/>
      <c r="G26" s="10"/>
      <c r="H26" s="10"/>
      <c r="I26" s="10"/>
      <c r="J26" s="8"/>
      <c r="K26" s="8"/>
      <c r="L26" s="8"/>
      <c r="M26" s="8"/>
      <c r="N26" s="8"/>
      <c r="O26" s="8"/>
      <c r="P26" s="8"/>
      <c r="Q26" s="14">
        <f>SUM(J26:P26)/7</f>
        <v>0</v>
      </c>
    </row>
    <row r="27" spans="2:17">
      <c r="B27" s="10">
        <f>B26+1</f>
        <v>19</v>
      </c>
      <c r="C27" s="11"/>
      <c r="D27" s="10"/>
      <c r="E27" s="10"/>
      <c r="F27" s="10"/>
      <c r="G27" s="10"/>
      <c r="H27" s="10"/>
      <c r="I27" s="10"/>
      <c r="J27" s="8"/>
      <c r="K27" s="8"/>
      <c r="L27" s="8"/>
      <c r="M27" s="8"/>
      <c r="N27" s="8"/>
      <c r="O27" s="8"/>
      <c r="P27" s="8"/>
      <c r="Q27" s="14">
        <f>SUM(J27:P27)/7</f>
        <v>0</v>
      </c>
    </row>
    <row r="28" spans="2:17">
      <c r="B28" s="10">
        <f>B27+1</f>
        <v>20</v>
      </c>
      <c r="C28" s="11"/>
      <c r="D28" s="10"/>
      <c r="E28" s="10"/>
      <c r="F28" s="10"/>
      <c r="G28" s="10"/>
      <c r="H28" s="10"/>
      <c r="I28" s="10"/>
      <c r="J28" s="8"/>
      <c r="K28" s="8"/>
      <c r="L28" s="8"/>
      <c r="M28" s="8"/>
      <c r="N28" s="8"/>
      <c r="O28" s="8"/>
      <c r="P28" s="8"/>
      <c r="Q28" s="14">
        <f>SUM(J28:P28)/7</f>
        <v>0</v>
      </c>
    </row>
    <row r="29" spans="2:17">
      <c r="B29" s="10">
        <f>B28+1</f>
        <v>21</v>
      </c>
      <c r="C29" s="11"/>
      <c r="D29" s="10"/>
      <c r="E29" s="10"/>
      <c r="F29" s="10"/>
      <c r="G29" s="10"/>
      <c r="H29" s="10"/>
      <c r="I29" s="10"/>
      <c r="J29" s="8"/>
      <c r="K29" s="8"/>
      <c r="L29" s="8"/>
      <c r="M29" s="8"/>
      <c r="N29" s="8"/>
      <c r="O29" s="8"/>
      <c r="P29" s="8"/>
      <c r="Q29" s="14">
        <f>SUM(J29:P29)/7</f>
        <v>0</v>
      </c>
    </row>
    <row r="30" spans="2:17">
      <c r="B30" s="10">
        <f>B29+1</f>
        <v>22</v>
      </c>
      <c r="C30" s="11"/>
      <c r="D30" s="10"/>
      <c r="E30" s="10"/>
      <c r="F30" s="10"/>
      <c r="G30" s="10"/>
      <c r="H30" s="10"/>
      <c r="I30" s="10"/>
      <c r="J30" s="8"/>
      <c r="K30" s="8"/>
      <c r="L30" s="8"/>
      <c r="M30" s="8"/>
      <c r="N30" s="8"/>
      <c r="O30" s="8"/>
      <c r="P30" s="8"/>
      <c r="Q30" s="14">
        <f>SUM(J30:P30)/7</f>
        <v>0</v>
      </c>
    </row>
    <row r="31" spans="2:17">
      <c r="B31" s="10">
        <f>B30+1</f>
        <v>23</v>
      </c>
      <c r="C31" s="11"/>
      <c r="D31" s="10"/>
      <c r="E31" s="10"/>
      <c r="F31" s="10"/>
      <c r="G31" s="10"/>
      <c r="H31" s="10"/>
      <c r="I31" s="10"/>
      <c r="J31" s="8"/>
      <c r="K31" s="8"/>
      <c r="L31" s="8"/>
      <c r="M31" s="8"/>
      <c r="N31" s="8"/>
      <c r="O31" s="8"/>
      <c r="P31" s="8"/>
      <c r="Q31" s="14">
        <f>SUM(J31:P31)/7</f>
        <v>0</v>
      </c>
    </row>
    <row r="32" spans="2:17">
      <c r="B32" s="10">
        <f>B31+1</f>
        <v>24</v>
      </c>
      <c r="C32" s="11"/>
      <c r="D32" s="10"/>
      <c r="E32" s="10"/>
      <c r="F32" s="10"/>
      <c r="G32" s="10"/>
      <c r="H32" s="10"/>
      <c r="I32" s="10"/>
      <c r="J32" s="8"/>
      <c r="K32" s="8"/>
      <c r="L32" s="8"/>
      <c r="M32" s="8"/>
      <c r="N32" s="8"/>
      <c r="O32" s="8"/>
      <c r="P32" s="8"/>
      <c r="Q32" s="14">
        <f>SUM(J32:P32)/7</f>
        <v>0</v>
      </c>
    </row>
    <row r="33" spans="2:17">
      <c r="B33" s="10">
        <f>B32+1</f>
        <v>25</v>
      </c>
      <c r="C33" s="11"/>
      <c r="D33" s="10"/>
      <c r="E33" s="10"/>
      <c r="F33" s="10"/>
      <c r="G33" s="10"/>
      <c r="H33" s="10"/>
      <c r="I33" s="10"/>
      <c r="J33" s="8"/>
      <c r="K33" s="8"/>
      <c r="L33" s="8"/>
      <c r="M33" s="8"/>
      <c r="N33" s="8"/>
      <c r="O33" s="8"/>
      <c r="P33" s="8"/>
      <c r="Q33" s="14">
        <f>SUM(J33:P33)/7</f>
        <v>0</v>
      </c>
    </row>
    <row r="34" spans="2:17">
      <c r="B34" s="10">
        <f>B33+1</f>
        <v>26</v>
      </c>
      <c r="C34" s="11"/>
      <c r="D34" s="10"/>
      <c r="E34" s="10"/>
      <c r="F34" s="10"/>
      <c r="G34" s="10"/>
      <c r="H34" s="10"/>
      <c r="I34" s="10"/>
      <c r="J34" s="8"/>
      <c r="K34" s="8"/>
      <c r="L34" s="8"/>
      <c r="M34" s="8"/>
      <c r="N34" s="8"/>
      <c r="O34" s="8"/>
      <c r="P34" s="8"/>
      <c r="Q34" s="14">
        <f>SUM(J34:P34)/7</f>
        <v>0</v>
      </c>
    </row>
    <row r="35" spans="2:17">
      <c r="B35" s="10">
        <f>B34+1</f>
        <v>27</v>
      </c>
      <c r="C35" s="11"/>
      <c r="D35" s="10"/>
      <c r="E35" s="10"/>
      <c r="F35" s="10"/>
      <c r="G35" s="10"/>
      <c r="H35" s="10"/>
      <c r="I35" s="10"/>
      <c r="J35" s="8"/>
      <c r="K35" s="8"/>
      <c r="L35" s="8"/>
      <c r="M35" s="8"/>
      <c r="N35" s="8"/>
      <c r="O35" s="8"/>
      <c r="P35" s="8"/>
      <c r="Q35" s="14">
        <f>SUM(J35:P35)/7</f>
        <v>0</v>
      </c>
    </row>
    <row r="36" spans="2:17">
      <c r="B36" s="10">
        <f>B35+1</f>
        <v>28</v>
      </c>
      <c r="C36" s="11"/>
      <c r="D36" s="10"/>
      <c r="E36" s="10"/>
      <c r="F36" s="10"/>
      <c r="G36" s="10"/>
      <c r="H36" s="10"/>
      <c r="I36" s="10"/>
      <c r="J36" s="8"/>
      <c r="K36" s="8"/>
      <c r="L36" s="8"/>
      <c r="M36" s="8"/>
      <c r="N36" s="8"/>
      <c r="O36" s="8"/>
      <c r="P36" s="8"/>
      <c r="Q36" s="14">
        <f>SUM(J36:P36)/7</f>
        <v>0</v>
      </c>
    </row>
    <row r="37" spans="2:17">
      <c r="B37" s="10">
        <f>B36+1</f>
        <v>29</v>
      </c>
      <c r="C37" s="11"/>
      <c r="D37" s="10"/>
      <c r="E37" s="10"/>
      <c r="F37" s="10"/>
      <c r="G37" s="10"/>
      <c r="H37" s="10"/>
      <c r="I37" s="10"/>
      <c r="J37" s="8"/>
      <c r="K37" s="8"/>
      <c r="L37" s="8"/>
      <c r="M37" s="8"/>
      <c r="N37" s="8"/>
      <c r="O37" s="8"/>
      <c r="P37" s="8"/>
      <c r="Q37" s="14">
        <f>SUM(J37:P37)/7</f>
        <v>0</v>
      </c>
    </row>
    <row r="38" spans="2:17">
      <c r="B38" s="10">
        <f>B37+1</f>
        <v>30</v>
      </c>
      <c r="C38" s="11"/>
      <c r="D38" s="10"/>
      <c r="E38" s="10"/>
      <c r="F38" s="10"/>
      <c r="G38" s="10"/>
      <c r="H38" s="10"/>
      <c r="I38" s="10"/>
      <c r="J38" s="8"/>
      <c r="K38" s="8"/>
      <c r="L38" s="8"/>
      <c r="M38" s="8"/>
      <c r="N38" s="8"/>
      <c r="O38" s="8"/>
      <c r="P38" s="8"/>
      <c r="Q38" s="14">
        <f>SUM(J38:P38)/7</f>
        <v>0</v>
      </c>
    </row>
    <row r="39" spans="2:17">
      <c r="B39" s="10">
        <f>B38+1</f>
        <v>31</v>
      </c>
      <c r="C39" s="11"/>
      <c r="D39" s="10"/>
      <c r="E39" s="10"/>
      <c r="F39" s="10"/>
      <c r="G39" s="10"/>
      <c r="H39" s="10"/>
      <c r="I39" s="10"/>
      <c r="J39" s="8"/>
      <c r="K39" s="8"/>
      <c r="L39" s="8"/>
      <c r="M39" s="8"/>
      <c r="N39" s="8"/>
      <c r="O39" s="8"/>
      <c r="P39" s="8"/>
      <c r="Q39" s="14">
        <f>SUM(J39:P39)/7</f>
        <v>0</v>
      </c>
    </row>
    <row r="40" spans="2:17">
      <c r="B40" s="10">
        <f>B39+1</f>
        <v>32</v>
      </c>
      <c r="C40" s="11"/>
      <c r="D40" s="10"/>
      <c r="E40" s="10"/>
      <c r="F40" s="10"/>
      <c r="G40" s="10"/>
      <c r="H40" s="10"/>
      <c r="I40" s="10"/>
      <c r="J40" s="8"/>
      <c r="K40" s="8"/>
      <c r="L40" s="8"/>
      <c r="M40" s="8"/>
      <c r="N40" s="8"/>
      <c r="O40" s="8"/>
      <c r="P40" s="8"/>
      <c r="Q40" s="14">
        <f>SUM(J40:P40)/7</f>
        <v>0</v>
      </c>
    </row>
    <row r="41" spans="2:17">
      <c r="B41" s="10">
        <f>B40+1</f>
        <v>33</v>
      </c>
      <c r="C41" s="10"/>
      <c r="D41" s="10"/>
      <c r="E41" s="10"/>
      <c r="F41" s="10"/>
      <c r="G41" s="10"/>
      <c r="H41" s="10"/>
      <c r="I41" s="10"/>
      <c r="J41" s="8"/>
      <c r="K41" s="8"/>
      <c r="L41" s="8"/>
      <c r="M41" s="8"/>
      <c r="N41" s="8"/>
      <c r="O41" s="8"/>
      <c r="P41" s="8"/>
      <c r="Q41" s="14">
        <f>SUM(J41:P41)/7</f>
        <v>0</v>
      </c>
    </row>
    <row r="42" spans="2:17">
      <c r="B42" s="10">
        <f>B41+1</f>
        <v>34</v>
      </c>
      <c r="C42" s="10"/>
      <c r="D42" s="10"/>
      <c r="E42" s="10"/>
      <c r="F42" s="10"/>
      <c r="G42" s="10"/>
      <c r="H42" s="10"/>
      <c r="I42" s="10"/>
      <c r="J42" s="8"/>
      <c r="K42" s="8"/>
      <c r="L42" s="8"/>
      <c r="M42" s="8"/>
      <c r="N42" s="8"/>
      <c r="O42" s="8"/>
      <c r="P42" s="8"/>
      <c r="Q42" s="14">
        <f>SUM(J42:P42)/7</f>
        <v>0</v>
      </c>
    </row>
    <row r="43" spans="2:17">
      <c r="B43" s="10">
        <f>B42+1</f>
        <v>35</v>
      </c>
      <c r="C43" s="10"/>
      <c r="D43" s="10"/>
      <c r="E43" s="10"/>
      <c r="F43" s="10"/>
      <c r="G43" s="10"/>
      <c r="H43" s="10"/>
      <c r="I43" s="10"/>
      <c r="J43" s="8"/>
      <c r="K43" s="8"/>
      <c r="L43" s="8"/>
      <c r="M43" s="8"/>
      <c r="N43" s="8"/>
      <c r="O43" s="8"/>
      <c r="P43" s="8"/>
      <c r="Q43" s="14">
        <f>SUM(J43:P43)/7</f>
        <v>0</v>
      </c>
    </row>
    <row r="44" spans="2:17">
      <c r="B44" s="10">
        <f>B43+1</f>
        <v>36</v>
      </c>
      <c r="C44" s="10"/>
      <c r="D44" s="10"/>
      <c r="E44" s="10"/>
      <c r="F44" s="10"/>
      <c r="G44" s="10"/>
      <c r="H44" s="10"/>
      <c r="I44" s="10"/>
      <c r="J44" s="8"/>
      <c r="K44" s="8"/>
      <c r="L44" s="8"/>
      <c r="M44" s="8"/>
      <c r="N44" s="8"/>
      <c r="O44" s="8"/>
      <c r="P44" s="8"/>
      <c r="Q44" s="14">
        <f>SUM(J44:P44)/7</f>
        <v>0</v>
      </c>
    </row>
    <row r="45" spans="2:17">
      <c r="B45" s="10">
        <f>B44+1</f>
        <v>37</v>
      </c>
      <c r="C45" s="11"/>
      <c r="D45" s="10"/>
      <c r="E45" s="10"/>
      <c r="F45" s="10"/>
      <c r="G45" s="10"/>
      <c r="H45" s="10"/>
      <c r="I45" s="10"/>
      <c r="J45" s="8"/>
      <c r="K45" s="8"/>
      <c r="L45" s="8"/>
      <c r="M45" s="8"/>
      <c r="N45" s="8"/>
      <c r="O45" s="8"/>
      <c r="P45" s="8"/>
      <c r="Q45" s="14">
        <f>SUM(J45:P45)/7</f>
        <v>0</v>
      </c>
    </row>
    <row r="46" spans="2:17">
      <c r="B46" s="10">
        <f>B45+1</f>
        <v>38</v>
      </c>
      <c r="C46" s="11"/>
      <c r="D46" s="10"/>
      <c r="E46" s="10"/>
      <c r="F46" s="10"/>
      <c r="G46" s="10"/>
      <c r="H46" s="10"/>
      <c r="I46" s="10"/>
      <c r="J46" s="8"/>
      <c r="K46" s="8"/>
      <c r="L46" s="8"/>
      <c r="M46" s="8"/>
      <c r="N46" s="8"/>
      <c r="O46" s="8"/>
      <c r="P46" s="8"/>
      <c r="Q46" s="14">
        <f>SUM(J46:P46)/7</f>
        <v>0</v>
      </c>
    </row>
    <row r="47" spans="2:17">
      <c r="B47" s="10">
        <f>B46+1</f>
        <v>39</v>
      </c>
      <c r="C47" s="11"/>
      <c r="D47" s="10"/>
      <c r="E47" s="10"/>
      <c r="F47" s="10"/>
      <c r="G47" s="10"/>
      <c r="H47" s="10"/>
      <c r="I47" s="10"/>
      <c r="J47" s="8"/>
      <c r="K47" s="8"/>
      <c r="L47" s="8"/>
      <c r="M47" s="8"/>
      <c r="N47" s="8"/>
      <c r="O47" s="8"/>
      <c r="P47" s="8"/>
      <c r="Q47" s="14">
        <f>SUM(J47:P47)/7</f>
        <v>0</v>
      </c>
    </row>
    <row r="48" spans="2:17">
      <c r="B48" s="10">
        <f>B47+1</f>
        <v>40</v>
      </c>
      <c r="C48" s="11"/>
      <c r="D48" s="10"/>
      <c r="E48" s="10"/>
      <c r="F48" s="10"/>
      <c r="G48" s="10"/>
      <c r="H48" s="10"/>
      <c r="I48" s="10"/>
      <c r="J48" s="8"/>
      <c r="K48" s="8"/>
      <c r="L48" s="8"/>
      <c r="M48" s="8"/>
      <c r="N48" s="8"/>
      <c r="O48" s="8"/>
      <c r="P48" s="8"/>
      <c r="Q48" s="14">
        <f>SUM(J48:P48)/7</f>
        <v>0</v>
      </c>
    </row>
    <row r="49" spans="2:17">
      <c r="B49" s="10">
        <f>B48+1</f>
        <v>41</v>
      </c>
      <c r="C49" s="11"/>
      <c r="D49" s="10"/>
      <c r="E49" s="10"/>
      <c r="F49" s="10"/>
      <c r="G49" s="10"/>
      <c r="H49" s="10"/>
      <c r="I49" s="10"/>
      <c r="J49" s="8"/>
      <c r="K49" s="8"/>
      <c r="L49" s="8"/>
      <c r="M49" s="8"/>
      <c r="N49" s="8"/>
      <c r="O49" s="8"/>
      <c r="P49" s="8"/>
      <c r="Q49" s="14">
        <f>SUM(J49:P49)/7</f>
        <v>0</v>
      </c>
    </row>
    <row r="50" spans="2:17">
      <c r="B50" s="10">
        <f>B49+1</f>
        <v>42</v>
      </c>
      <c r="C50" s="11"/>
      <c r="D50" s="10"/>
      <c r="E50" s="10"/>
      <c r="F50" s="10"/>
      <c r="G50" s="10"/>
      <c r="H50" s="10"/>
      <c r="I50" s="10"/>
      <c r="J50" s="8"/>
      <c r="K50" s="8"/>
      <c r="L50" s="8"/>
      <c r="M50" s="8"/>
      <c r="N50" s="8"/>
      <c r="O50" s="8"/>
      <c r="P50" s="8"/>
      <c r="Q50" s="14">
        <f>SUM(J50:P50)/7</f>
        <v>0</v>
      </c>
    </row>
    <row r="51" spans="2:17">
      <c r="B51" s="10">
        <f>B50+1</f>
        <v>43</v>
      </c>
      <c r="C51" s="11"/>
      <c r="D51" s="10"/>
      <c r="E51" s="10"/>
      <c r="F51" s="10"/>
      <c r="G51" s="10"/>
      <c r="H51" s="10"/>
      <c r="I51" s="10"/>
      <c r="J51" s="8"/>
      <c r="K51" s="8"/>
      <c r="L51" s="8"/>
      <c r="M51" s="8"/>
      <c r="N51" s="8"/>
      <c r="O51" s="8"/>
      <c r="P51" s="8"/>
      <c r="Q51" s="14">
        <f>SUM(J51:P51)/7</f>
        <v>0</v>
      </c>
    </row>
    <row r="52" spans="2:17">
      <c r="B52" s="10">
        <f>B51+1</f>
        <v>44</v>
      </c>
      <c r="C52" s="11"/>
      <c r="D52" s="10"/>
      <c r="E52" s="10"/>
      <c r="F52" s="10"/>
      <c r="G52" s="10"/>
      <c r="H52" s="10"/>
      <c r="I52" s="10"/>
      <c r="J52" s="8"/>
      <c r="K52" s="8"/>
      <c r="L52" s="8"/>
      <c r="M52" s="8"/>
      <c r="N52" s="8"/>
      <c r="O52" s="8"/>
      <c r="P52" s="8"/>
      <c r="Q52" s="14">
        <f>SUM(J52:P52)/7</f>
        <v>0</v>
      </c>
    </row>
    <row r="53" spans="2:17">
      <c r="B53" s="10">
        <f>B52+1</f>
        <v>45</v>
      </c>
      <c r="C53" s="7"/>
      <c r="D53" s="24"/>
      <c r="E53" s="28"/>
      <c r="F53" s="28"/>
      <c r="G53" s="28"/>
      <c r="H53" s="28"/>
      <c r="I53" s="20"/>
      <c r="J53" s="7"/>
      <c r="K53" s="7"/>
      <c r="L53" s="7"/>
      <c r="M53" s="7"/>
      <c r="N53" s="7"/>
      <c r="O53" s="7"/>
      <c r="P53" s="7"/>
      <c r="Q53" s="14">
        <f>SUM(J53:P53)/7</f>
        <v>0</v>
      </c>
    </row>
    <row r="54" spans="3:17">
      <c r="C54" s="5"/>
      <c r="D54" s="5"/>
      <c r="E54" s="5"/>
      <c r="H54" s="15" t="s">
        <v>57</v>
      </c>
      <c r="I54" s="15"/>
      <c r="J54" s="15">
        <f>COUNTIF(J9:J53,"&gt;=70")</f>
        <v>15</v>
      </c>
      <c r="K54" s="15">
        <f>COUNTIF(K9:K53,"&gt;=70")</f>
        <v>15</v>
      </c>
      <c r="L54" s="15">
        <f>COUNTIF(L9:L53,"&gt;=70")</f>
        <v>12</v>
      </c>
      <c r="M54" s="15">
        <f>COUNTIF(M9:M53,"&gt;=70")</f>
        <v>0</v>
      </c>
      <c r="N54" s="15">
        <f>COUNTIF(N9:N53,"&gt;=70")</f>
        <v>0</v>
      </c>
      <c r="O54" s="15">
        <f>COUNTIF(O9:O53,"&gt;=70")</f>
        <v>0</v>
      </c>
      <c r="P54" s="15">
        <f>COUNTIF(P9:P53,"&gt;=70")</f>
        <v>0</v>
      </c>
      <c r="Q54" s="19">
        <f>COUNTIF(Q9:Q48,"&gt;=70")</f>
        <v>0</v>
      </c>
    </row>
    <row r="55" spans="3:17">
      <c r="C55" s="5"/>
      <c r="D55" s="5"/>
      <c r="E55" s="12"/>
      <c r="H55" s="16" t="s">
        <v>58</v>
      </c>
      <c r="I55" s="16"/>
      <c r="J55" s="16">
        <f>COUNTIF(J9:J53,"&lt;70")</f>
        <v>0</v>
      </c>
      <c r="K55" s="16">
        <f>COUNTIF(K9:K53,"&lt;70")</f>
        <v>0</v>
      </c>
      <c r="L55" s="16">
        <f>COUNTIF(L9:L53,"&lt;70")</f>
        <v>3</v>
      </c>
      <c r="M55" s="16">
        <f>COUNTIF(M9:M53,"&lt;70")</f>
        <v>0</v>
      </c>
      <c r="N55" s="16">
        <f>COUNTIF(N9:N53,"&lt;70")</f>
        <v>0</v>
      </c>
      <c r="O55" s="16">
        <f>COUNTIF(O9:O53,"&lt;70")</f>
        <v>0</v>
      </c>
      <c r="P55" s="16">
        <f>COUNTIF(P9:P53,"&lt;70")</f>
        <v>0</v>
      </c>
      <c r="Q55" s="16">
        <f>COUNTIF(Q9:Q53,"&lt;70")</f>
        <v>45</v>
      </c>
    </row>
    <row r="56" spans="3:17">
      <c r="C56" s="5"/>
      <c r="D56" s="5"/>
      <c r="E56" s="5"/>
      <c r="H56" s="16" t="s">
        <v>59</v>
      </c>
      <c r="I56" s="16"/>
      <c r="J56" s="16">
        <f>COUNT(J9:J53)</f>
        <v>15</v>
      </c>
      <c r="K56" s="16">
        <f>COUNT(K9:K53)</f>
        <v>15</v>
      </c>
      <c r="L56" s="16">
        <f>COUNT(L9:L53)</f>
        <v>15</v>
      </c>
      <c r="M56" s="16">
        <f>COUNT(M9:M53)</f>
        <v>0</v>
      </c>
      <c r="N56" s="16">
        <f>COUNT(N9:N53)</f>
        <v>0</v>
      </c>
      <c r="O56" s="16">
        <f>COUNT(O9:O53)</f>
        <v>0</v>
      </c>
      <c r="P56" s="16">
        <f>COUNT(P9:P53)</f>
        <v>0</v>
      </c>
      <c r="Q56" s="16">
        <f>COUNT(Q9:Q53)</f>
        <v>45</v>
      </c>
    </row>
    <row r="57" spans="3:17">
      <c r="C57" s="5"/>
      <c r="D57" s="5"/>
      <c r="E57" s="5"/>
      <c r="H57" s="34" t="s">
        <v>60</v>
      </c>
      <c r="I57" s="34"/>
      <c r="J57" s="17">
        <f>J54/J56</f>
        <v>1</v>
      </c>
      <c r="K57" s="18">
        <f>K54/K56</f>
        <v>1</v>
      </c>
      <c r="L57" s="18">
        <f>L54/L56</f>
        <v>0.8</v>
      </c>
      <c r="M57" s="18" t="e">
        <f>M54/M56</f>
        <v>#DIV/0!</v>
      </c>
      <c r="N57" s="18" t="e">
        <f>N54/N56</f>
        <v>#DIV/0!</v>
      </c>
      <c r="O57" s="18" t="e">
        <f>O54/O56</f>
        <v>#DIV/0!</v>
      </c>
      <c r="P57" s="18" t="e">
        <f>P54/P56</f>
        <v>#DIV/0!</v>
      </c>
      <c r="Q57" s="18">
        <f>Q54/Q56</f>
        <v>0</v>
      </c>
    </row>
    <row r="58" spans="3:17">
      <c r="C58" s="5"/>
      <c r="D58" s="5"/>
      <c r="E58" s="5"/>
      <c r="H58" s="34" t="s">
        <v>61</v>
      </c>
      <c r="I58" s="34"/>
      <c r="J58" s="17">
        <f>J55/J56</f>
        <v>0</v>
      </c>
      <c r="K58" s="17">
        <f>K55/K56</f>
        <v>0</v>
      </c>
      <c r="L58" s="18">
        <f>L55/L56</f>
        <v>0.2</v>
      </c>
      <c r="M58" s="18" t="e">
        <f>M55/M56</f>
        <v>#DIV/0!</v>
      </c>
      <c r="N58" s="18" t="e">
        <f>N55/N56</f>
        <v>#DIV/0!</v>
      </c>
      <c r="O58" s="18" t="e">
        <f>O55/O56</f>
        <v>#DIV/0!</v>
      </c>
      <c r="P58" s="18" t="e">
        <f>P55/P56</f>
        <v>#DIV/0!</v>
      </c>
      <c r="Q58" s="18">
        <f>Q55/Q56</f>
        <v>1</v>
      </c>
    </row>
    <row r="59" spans="3:5">
      <c r="C59" s="5"/>
      <c r="D59" s="5"/>
      <c r="E59" s="12"/>
    </row>
    <row r="60" spans="3:5">
      <c r="C60" s="5"/>
      <c r="D60" s="5"/>
      <c r="E60" s="12"/>
    </row>
    <row r="61" spans="10:16">
      <c r="J61" s="35"/>
      <c r="K61" s="35"/>
      <c r="L61" s="35"/>
      <c r="M61" s="35"/>
      <c r="N61" s="35"/>
      <c r="O61" s="35"/>
      <c r="P61" s="35"/>
    </row>
    <row r="62" spans="10:16">
      <c r="J62" s="36" t="s">
        <v>62</v>
      </c>
      <c r="K62" s="36"/>
      <c r="L62" s="36"/>
      <c r="M62" s="36"/>
      <c r="N62" s="36"/>
      <c r="O62" s="36"/>
      <c r="P62" s="36"/>
    </row>
  </sheetData>
  <mergeCells count="67"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D50:I50"/>
    <mergeCell ref="D51:I51"/>
    <mergeCell ref="D52:I52"/>
    <mergeCell ref="D53:I53"/>
    <mergeCell ref="C54:D54"/>
    <mergeCell ref="H54:I54"/>
    <mergeCell ref="C55:D55"/>
    <mergeCell ref="H55:I55"/>
    <mergeCell ref="C56:E56"/>
    <mergeCell ref="H56:I56"/>
    <mergeCell ref="C57:D57"/>
    <mergeCell ref="H57:I57"/>
    <mergeCell ref="C58:D58"/>
    <mergeCell ref="H58:I58"/>
    <mergeCell ref="C59:D59"/>
    <mergeCell ref="J61:P61"/>
    <mergeCell ref="J62:P62"/>
  </mergeCells>
  <printOptions>
    <extLst>
      <ext uri="smNativeData">
        <pm:pageFlags xmlns:pm="smNativeData" id="1763394667" printRowHead="0" printColHead="0" printHeadLine="0" printFootLine="0" autoHeightHeader="0" autoHeightFooter="0" fitToPageBoth="0"/>
      </ext>
    </extLst>
  </printOptions>
  <pageMargins left="0.236111" right="0.236111" top="0.747917" bottom="0.747917" header="0.315278" footer="0.315278"/>
  <pageSetup paperSize="1" scale="75" fitToWidth="0" fitToHeight="1"/>
  <headerFooter>
    <extLst>
      <ext uri="smNativeData">
        <pm:header xmlns:pm="smNativeData" id="1763394667" l="56" r="56" t="56" b="56" borderId="0" fillId="0" vertical="0"/>
        <pm:footer xmlns:pm="smNativeData" id="1763394667" l="56" r="56" t="56" b="56" borderId="0" fillId="0" vertical="2"/>
        <pm:paperBin xmlns:pm="smNativeData" id="1763394667" Id="0" type="0" value="0"/>
        <pm:paperBin xmlns:pm="smNativeData" id="1763394667" Id="1" type="0" value="0"/>
      </ext>
    </extLst>
  </headerFooter>
  <extLst>
    <ext uri="smNativeData">
      <pm:sheetPrefs xmlns:pm="smNativeData" day="1763394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ITSSAT</dc:creator>
  <cp:keywords/>
  <dc:description/>
  <cp:lastModifiedBy>josen</cp:lastModifiedBy>
  <cp:revision>0</cp:revision>
  <cp:lastPrinted>2023-03-21T15:13:53Z</cp:lastPrinted>
  <dcterms:created xsi:type="dcterms:W3CDTF">2023-03-14T19:16:59Z</dcterms:created>
  <dcterms:modified xsi:type="dcterms:W3CDTF">2025-11-17T15:51:07Z</dcterms:modified>
</cp:coreProperties>
</file>