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il\OneDrive\MARTA\AGOSTO-DIC 2025\REPORTES INDIVIDUALES\"/>
    </mc:Choice>
  </mc:AlternateContent>
  <xr:revisionPtr revIDLastSave="0" documentId="13_ncr:1_{9EB6A4E9-326D-419C-8C8F-CD998735B11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<sst xmlns="http://schemas.openxmlformats.org/spreadsheetml/2006/main" count="98" uniqueCount="47">
  <si>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</si>
  <si>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</si>
  <si>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</si>
  <si>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</si>
  <si>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</si>
  <si>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</si>
  <si>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</si>
  <si>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</si>
  <si>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</si>
  <si>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</si>
  <si>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</si>
  <si>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</si>
  <si>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</si>
  <si>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</si>
  <si>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</si>
  <si>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</si>
  <si>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</si>
  <si>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</si>
  <si>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</si>
  <si>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</si>
  <si>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</si>
  <si>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</si>
  <si>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</si>
  <si>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</si>
  <si>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</si>
  <si>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</si>
  <si>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</si>
  <si>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</si>
  <si>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</si>
  <si>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DOCENCIA (preparación de clases, corrección de exámenes, redacción y preparación de material de apoyo a la docencia)</t>
  </si>
  <si>
    <t>Cumplir con el contenido de las materias según lo estipulado en el plan de estudios vigente de ingeniería Industrial.</t>
  </si>
  <si>
    <t>4 Reportes del SGI de acuerdo a lo estipulado de cada asignatura asignada
4 Instrumentaciones didácticas de las materias impartidas.
3 reportes de proyectos individuales de cada proyecto asignado</t>
  </si>
  <si>
    <t>Preparación de clases de materias de acuerdo al horario de clases asignado en este semestre.</t>
  </si>
  <si>
    <t>Evaluacion  de las unidades de las asignaturas(trabajos, examenes, mapas mentales,mapas conceptules …)</t>
  </si>
  <si>
    <t xml:space="preserve">Envio  la plataforma  de material didáctico de las unidades  de las materias del periodo </t>
  </si>
  <si>
    <t>Registro de calificaciones de las asiganturas</t>
  </si>
  <si>
    <t>Elaboración de reportes administrativos de las actividades</t>
  </si>
  <si>
    <t>25/08/2025-07/01/2026</t>
  </si>
  <si>
    <t>Formato del 1er reporte parcial de calif</t>
  </si>
  <si>
    <t xml:space="preserve">Formato del 1er reporte parcial </t>
  </si>
  <si>
    <t>Impresión de pantalla de la materia ingenieria y productividad</t>
  </si>
  <si>
    <t>Impresión de una pantalla  de las Diapositivas unidad 1de la materia de Estudio del trabajoI</t>
  </si>
  <si>
    <t>Impresión de pantalla donde se califica actividades de  la materia de estudio del trabajo I</t>
  </si>
  <si>
    <t>Impresión de una pantalla  de las Diapositivas unidad 4 de la materia de Simulacion</t>
  </si>
  <si>
    <t>Impresión de pantalla donde se califica actividades de  la materia de ingenieria de sistemas</t>
  </si>
  <si>
    <t>Formato del 2 reporte parcial de calif</t>
  </si>
  <si>
    <t xml:space="preserve">Formato del 2 reporte parcial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</si>
</sst>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7" zoomScale="160" zoomScaleNormal="160" zoomScaleSheetLayoutView="160" workbookViewId="0">
      <selection activeCell="B22" sqref="B22:G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ht="13" x14ac:dyDescent="0.3">
      <c r="A5" s="17"/>
      <c r="B5" s="35" t="s">
        <v>1</v>
      </c>
      <c r="C5" s="35"/>
      <c r="D5" s="35"/>
      <c r="E5" s="40" t="s">
        <v>23</v>
      </c>
      <c r="F5" s="40"/>
      <c r="G5" s="4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25</v>
      </c>
      <c r="H8" s="41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36" t="s">
        <v>29</v>
      </c>
      <c r="D10" s="36"/>
      <c r="E10" s="36"/>
      <c r="F10" s="36"/>
      <c r="G10" s="36"/>
      <c r="H10" s="36"/>
      <c r="I10" s="17"/>
    </row>
    <row r="11" spans="1:16" s="6" customFormat="1" x14ac:dyDescent="0.25">
      <c r="A11" s="18"/>
      <c r="C11" s="36"/>
      <c r="D11" s="36"/>
      <c r="E11" s="36"/>
      <c r="F11" s="36"/>
      <c r="G11" s="36"/>
      <c r="H11" s="36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30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32.5" customHeight="1" x14ac:dyDescent="0.25">
      <c r="A16" s="18"/>
      <c r="B16" s="33" t="s">
        <v>31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" x14ac:dyDescent="0.25">
      <c r="A19" s="18"/>
      <c r="B19" s="44" t="s">
        <v>8</v>
      </c>
      <c r="C19" s="45"/>
      <c r="D19" s="45"/>
      <c r="E19" s="45"/>
      <c r="F19" s="45"/>
      <c r="G19" s="46"/>
      <c r="H19" s="21" t="s">
        <v>9</v>
      </c>
      <c r="I19" s="18"/>
    </row>
    <row r="20" spans="1:9" s="6" customFormat="1" x14ac:dyDescent="0.25">
      <c r="A20" s="18"/>
      <c r="B20" s="28" t="s">
        <v>32</v>
      </c>
      <c r="C20" s="29"/>
      <c r="D20" s="29"/>
      <c r="E20" s="29"/>
      <c r="F20" s="29"/>
      <c r="G20" s="30"/>
      <c r="H20" s="22" t="s">
        <v>37</v>
      </c>
      <c r="I20" s="18"/>
    </row>
    <row r="21" spans="1:9" s="6" customFormat="1" x14ac:dyDescent="0.25">
      <c r="A21" s="18"/>
      <c r="B21" s="28" t="s">
        <v>33</v>
      </c>
      <c r="C21" s="29"/>
      <c r="D21" s="29"/>
      <c r="E21" s="29"/>
      <c r="F21" s="29"/>
      <c r="G21" s="30"/>
      <c r="H21" s="22" t="s">
        <v>37</v>
      </c>
      <c r="I21" s="18"/>
    </row>
    <row r="22" spans="1:9" s="6" customFormat="1" x14ac:dyDescent="0.25">
      <c r="A22" s="18"/>
      <c r="B22" s="28" t="s">
        <v>34</v>
      </c>
      <c r="C22" s="29"/>
      <c r="D22" s="29"/>
      <c r="E22" s="29"/>
      <c r="F22" s="29"/>
      <c r="G22" s="30"/>
      <c r="H22" s="22" t="s">
        <v>37</v>
      </c>
      <c r="I22" s="18"/>
    </row>
    <row r="23" spans="1:9" s="6" customFormat="1" x14ac:dyDescent="0.25">
      <c r="A23" s="18"/>
      <c r="B23" s="28" t="s">
        <v>35</v>
      </c>
      <c r="C23" s="29"/>
      <c r="D23" s="29"/>
      <c r="E23" s="29"/>
      <c r="F23" s="29"/>
      <c r="G23" s="30"/>
      <c r="H23" s="22" t="s">
        <v>37</v>
      </c>
      <c r="I23" s="18"/>
    </row>
    <row r="24" spans="1:9" s="6" customFormat="1" x14ac:dyDescent="0.25">
      <c r="A24" s="18"/>
      <c r="B24" s="28" t="s">
        <v>36</v>
      </c>
      <c r="C24" s="29"/>
      <c r="D24" s="29"/>
      <c r="E24" s="29"/>
      <c r="F24" s="29"/>
      <c r="G24" s="30"/>
      <c r="H24" s="22" t="s">
        <v>37</v>
      </c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1" t="s">
        <v>27</v>
      </c>
      <c r="E35" s="31"/>
      <c r="F35"/>
      <c r="G35" s="31" t="s">
        <v>28</v>
      </c>
      <c r="H35" s="31"/>
      <c r="I35" s="17"/>
    </row>
    <row r="36" spans="1:9" ht="28.5" customHeight="1" x14ac:dyDescent="0.25">
      <c r="A36" s="17"/>
      <c r="B36" s="9" t="s">
        <v>11</v>
      </c>
      <c r="D36" s="42" t="s">
        <v>26</v>
      </c>
      <c r="E36" s="42"/>
      <c r="G36" s="43" t="s">
        <v>12</v>
      </c>
      <c r="H36" s="43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12" zoomScaleNormal="205" zoomScaleSheetLayoutView="112" workbookViewId="0">
      <selection activeCell="G20" sqref="G20:H24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41</v>
      </c>
      <c r="H20" s="51"/>
      <c r="I20" s="10">
        <v>0.33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42</v>
      </c>
      <c r="H21" s="51"/>
      <c r="I21" s="10">
        <v>0.33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40</v>
      </c>
      <c r="H22" s="51"/>
      <c r="I22" s="10">
        <v>0.33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38</v>
      </c>
      <c r="H23" s="51"/>
      <c r="I23" s="10">
        <v>0.33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39</v>
      </c>
      <c r="H24" s="51"/>
      <c r="I24" s="10">
        <v>0.33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AMADOR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2" zoomScale="175" zoomScaleNormal="175" zoomScaleSheetLayoutView="205" workbookViewId="0">
      <selection activeCell="B25" sqref="B25:F29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50" t="s">
        <v>43</v>
      </c>
      <c r="H20" s="51"/>
      <c r="I20" s="10">
        <v>0.66</v>
      </c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50" t="s">
        <v>44</v>
      </c>
      <c r="H21" s="51"/>
      <c r="I21" s="10">
        <v>0.66</v>
      </c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50" t="s">
        <v>40</v>
      </c>
      <c r="H22" s="51"/>
      <c r="I22" s="10">
        <v>0.66</v>
      </c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50" t="s">
        <v>45</v>
      </c>
      <c r="H23" s="51"/>
      <c r="I23" s="10">
        <v>0.66</v>
      </c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50" t="s">
        <v>46</v>
      </c>
      <c r="H24" s="51"/>
      <c r="I24" s="10">
        <v>0.66</v>
      </c>
      <c r="J24" s="18"/>
    </row>
    <row r="25" spans="1:10" s="6" customFormat="1" x14ac:dyDescent="0.25">
      <c r="A25" s="18"/>
      <c r="B25" s="47"/>
      <c r="C25" s="47"/>
      <c r="D25" s="48"/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/>
      <c r="C26" s="47"/>
      <c r="D26" s="48"/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/>
      <c r="C27" s="47"/>
      <c r="D27" s="48"/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/>
      <c r="C28" s="47"/>
      <c r="D28" s="48"/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/>
      <c r="C29" s="47"/>
      <c r="D29" s="48"/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AMADOR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ht="13" x14ac:dyDescent="0.3">
      <c r="A5" s="17"/>
      <c r="B5" s="35" t="s">
        <v>1</v>
      </c>
      <c r="C5" s="35"/>
      <c r="D5" s="35"/>
      <c r="E5" s="53" t="str">
        <f>Programa!E5</f>
        <v>INDUSTRIAL</v>
      </c>
      <c r="F5" s="53"/>
      <c r="G5" s="53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MARTA GABRIELA LIMON OROZCO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DOCENCIA (preparación de clases, corrección de exámenes, redacción y preparación de material de apoyo a la docencia)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Cumplir con el contenido de las materias según lo estipulado en el plan de estudios vigente de ingeniería Industrial.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4 Reportes del SGI de acuerdo a lo estipulado de cada asignatura asignada
4 Instrumentaciones didácticas de las materias impartidas.
3 reportes de proyectos individuales de cada proyecto asignado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9" t="s">
        <v>15</v>
      </c>
      <c r="C19" s="39"/>
      <c r="D19" s="52" t="s">
        <v>16</v>
      </c>
      <c r="E19" s="52"/>
      <c r="F19" s="52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7" t="str">
        <f>Programa!B20</f>
        <v>Preparación de clases de materias de acuerdo al horario de clases asignado en este semestre.</v>
      </c>
      <c r="C20" s="47"/>
      <c r="D20" s="48" t="str">
        <f>Programa!H20</f>
        <v>25/08/2025-07/01/2026</v>
      </c>
      <c r="E20" s="48"/>
      <c r="F20" s="48"/>
      <c r="G20" s="47"/>
      <c r="H20" s="47"/>
      <c r="I20" s="10"/>
      <c r="J20" s="18"/>
    </row>
    <row r="21" spans="1:10" s="6" customFormat="1" x14ac:dyDescent="0.25">
      <c r="A21" s="18"/>
      <c r="B21" s="47" t="str">
        <f>Programa!B21</f>
        <v>Evaluacion  de las unidades de las asignaturas(trabajos, examenes, mapas mentales,mapas conceptules …)</v>
      </c>
      <c r="C21" s="47"/>
      <c r="D21" s="48" t="str">
        <f>Programa!H21</f>
        <v>25/08/2025-07/01/2026</v>
      </c>
      <c r="E21" s="48"/>
      <c r="F21" s="48"/>
      <c r="G21" s="47"/>
      <c r="H21" s="47"/>
      <c r="I21" s="10"/>
      <c r="J21" s="18"/>
    </row>
    <row r="22" spans="1:10" s="6" customFormat="1" x14ac:dyDescent="0.25">
      <c r="A22" s="18"/>
      <c r="B22" s="47" t="str">
        <f>Programa!B22</f>
        <v xml:space="preserve">Envio  la plataforma  de material didáctico de las unidades  de las materias del periodo </v>
      </c>
      <c r="C22" s="47"/>
      <c r="D22" s="48" t="str">
        <f>Programa!H22</f>
        <v>25/08/2025-07/01/2026</v>
      </c>
      <c r="E22" s="48"/>
      <c r="F22" s="48"/>
      <c r="G22" s="47"/>
      <c r="H22" s="47"/>
      <c r="I22" s="10"/>
      <c r="J22" s="18"/>
    </row>
    <row r="23" spans="1:10" s="6" customFormat="1" x14ac:dyDescent="0.25">
      <c r="A23" s="18"/>
      <c r="B23" s="47" t="str">
        <f>Programa!B23</f>
        <v>Registro de calificaciones de las asiganturas</v>
      </c>
      <c r="C23" s="47"/>
      <c r="D23" s="48" t="str">
        <f>Programa!H23</f>
        <v>25/08/2025-07/01/2026</v>
      </c>
      <c r="E23" s="48"/>
      <c r="F23" s="48"/>
      <c r="G23" s="47"/>
      <c r="H23" s="47"/>
      <c r="I23" s="10"/>
      <c r="J23" s="18"/>
    </row>
    <row r="24" spans="1:10" s="6" customFormat="1" x14ac:dyDescent="0.25">
      <c r="A24" s="18"/>
      <c r="B24" s="47" t="str">
        <f>Programa!B24</f>
        <v>Elaboración de reportes administrativos de las actividades</v>
      </c>
      <c r="C24" s="47"/>
      <c r="D24" s="48" t="str">
        <f>Programa!H24</f>
        <v>25/08/2025-07/01/2026</v>
      </c>
      <c r="E24" s="48"/>
      <c r="F24" s="48"/>
      <c r="G24" s="47"/>
      <c r="H24" s="47"/>
      <c r="I24" s="10"/>
      <c r="J24" s="18"/>
    </row>
    <row r="25" spans="1:10" s="6" customFormat="1" x14ac:dyDescent="0.25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8"/>
    </row>
    <row r="26" spans="1:10" s="6" customFormat="1" x14ac:dyDescent="0.25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8"/>
    </row>
    <row r="27" spans="1:10" s="6" customFormat="1" x14ac:dyDescent="0.25">
      <c r="A27" s="18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8"/>
    </row>
    <row r="28" spans="1:10" s="6" customFormat="1" x14ac:dyDescent="0.25">
      <c r="A28" s="18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8"/>
    </row>
    <row r="29" spans="1:10" s="6" customFormat="1" x14ac:dyDescent="0.25">
      <c r="A29" s="18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FLOR ILIANA CHONTAL AMADOR</v>
      </c>
      <c r="E34" s="31"/>
      <c r="F34" s="31"/>
      <c r="H34" s="31" t="str">
        <f>Programa!G35</f>
        <v>OCTAVIO OBIL MARTINEZ</v>
      </c>
      <c r="I34" s="31"/>
      <c r="J34" s="17"/>
    </row>
    <row r="35" spans="1:10" ht="28.5" customHeight="1" x14ac:dyDescent="0.25">
      <c r="A35" s="17"/>
      <c r="B35" s="9" t="str">
        <f>C7</f>
        <v>MARTA GABRIELA LIMON OROZCO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20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2025-11-04T14:57:02Z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