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19" documentId="13_ncr:1_{0FA16F24-9F2C-46C1-84DB-9CB8B022A193}" xr6:coauthVersionLast="47" xr6:coauthVersionMax="47" xr10:uidLastSave="{593A026B-31B7-4E98-A4C5-32F1027CF2E5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/>
  <c r="D26" i="7"/>
  <c r="D25" i="7"/>
  <c r="H34" i="9" l="1"/>
  <c r="D34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<sst xmlns="http://schemas.openxmlformats.org/spreadsheetml/2006/main" count="115" uniqueCount="46">
  <si>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</si>
  <si>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</si>
  <si>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</si>
  <si>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</si>
  <si>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</si>
  <si>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</si>
  <si>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</si>
  <si>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</si>
  <si>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</si>
  <si>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</si>
  <si>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</si>
  <si>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</si>
  <si>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</si>
  <si>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</si>
  <si>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</si>
  <si>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</si>
  <si>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</si>
  <si>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</si>
  <si>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</si>
  <si>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</si>
  <si>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</si>
  <si>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</si>
  <si>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</si>
  <si>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</si>
  <si>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</si>
  <si>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</si>
  <si>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OCTAVIO OBIL MARTINEZ</t>
  </si>
  <si>
    <t>25/08/2025-07/01/2026</t>
  </si>
  <si>
    <t>TUTORÍA Y DIRECCIÓN INDIVIDUALIZADA (Tesis)</t>
  </si>
  <si>
    <t xml:space="preserve">Dar seguimiento técnico-académica al tesista, en aspectos relacionados con avance del trabajo práctico-académico demostrando todos sus saberes y habilidades adquiridos durante su trayectoria academica.
</t>
  </si>
  <si>
    <t>2 tesis</t>
  </si>
  <si>
    <t>Seguimiento del primer capitulo Antecedente del problema, justificacion y objetivos generales y especificos</t>
  </si>
  <si>
    <t xml:space="preserve">Revision y correción del capitulo 2 marco teorico </t>
  </si>
  <si>
    <t xml:space="preserve">Revision y correción del capitulo 3 desarrollo de la tesis </t>
  </si>
  <si>
    <t>Realizar revisión y analisis de los resultados</t>
  </si>
  <si>
    <t>Revision de la estructura de las conclusiones y recomendaciones de la tesis</t>
  </si>
  <si>
    <t>Revison y correcion de las referencias bibliograficas</t>
  </si>
  <si>
    <t>Revision final del proyecto de tesis</t>
  </si>
  <si>
    <t>Revision de la citas</t>
  </si>
  <si>
    <t>Revison de la portada y asesoria del anteproyecto</t>
  </si>
  <si>
    <t>Impresión de pantalla del anteproyecto de tesis mejora de procesos de inspeccion y retrabajo de partes automotrices en TAMX LOGISTICS</t>
  </si>
  <si>
    <t>Impresión de pantalla del anteproyecto de tesis “ANÁLISIS DE RIESGOS Y MEJORA EN LA SEGURIDAD DE LABORATORIOS DE IMPRESIÓN 3D EN INSTITUCIONES EDUCATIVAS”</t>
  </si>
  <si>
    <t>Impresiones de pantalla del proyectoDISEÑO Y FABRICACIÓN DE UN DISPOSITIVO TERAPÉUTICO MULTISENSORIAL PARA EL APOYO PSICOMOTOR Y EMOCIONAL EN NIÑOS CON SÍNDROME DE DOWN.
INFORME</t>
  </si>
  <si>
    <t>foto</t>
  </si>
  <si>
    <t>FLOR ILIANA CHONTAL PELAYO</t>
  </si>
  <si>
    <t>Impresión de pantalla del anteproyecto de tesis “Mejora de Procesos de Inspección y Retrabajo de Partes Automotrices en TAMX Logistics”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</si>
</sst>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8" zoomScale="160" zoomScaleNormal="160" zoomScaleSheetLayoutView="160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28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43"/>
      <c r="D11" s="43"/>
      <c r="E11" s="43"/>
      <c r="F11" s="43"/>
      <c r="G11" s="43"/>
      <c r="H11" s="43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29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39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x14ac:dyDescent="0.25">
      <c r="A21" s="18"/>
      <c r="B21" s="36" t="s">
        <v>31</v>
      </c>
      <c r="C21" s="37"/>
      <c r="D21" s="37"/>
      <c r="E21" s="37"/>
      <c r="F21" s="37"/>
      <c r="G21" s="38"/>
      <c r="H21" s="22" t="s">
        <v>27</v>
      </c>
      <c r="I21" s="18"/>
    </row>
    <row r="22" spans="1:9" s="6" customFormat="1" x14ac:dyDescent="0.25">
      <c r="A22" s="18"/>
      <c r="B22" s="36" t="s">
        <v>32</v>
      </c>
      <c r="C22" s="37"/>
      <c r="D22" s="37"/>
      <c r="E22" s="37"/>
      <c r="F22" s="37"/>
      <c r="G22" s="38"/>
      <c r="H22" s="22" t="s">
        <v>27</v>
      </c>
      <c r="I22" s="18"/>
    </row>
    <row r="23" spans="1:9" s="6" customFormat="1" x14ac:dyDescent="0.25">
      <c r="A23" s="18"/>
      <c r="B23" s="36" t="s">
        <v>33</v>
      </c>
      <c r="C23" s="37"/>
      <c r="D23" s="37"/>
      <c r="E23" s="37"/>
      <c r="F23" s="37"/>
      <c r="G23" s="38"/>
      <c r="H23" s="22" t="s">
        <v>27</v>
      </c>
      <c r="I23" s="18"/>
    </row>
    <row r="24" spans="1:9" s="6" customFormat="1" x14ac:dyDescent="0.25">
      <c r="A24" s="18"/>
      <c r="B24" s="36" t="s">
        <v>34</v>
      </c>
      <c r="C24" s="37"/>
      <c r="D24" s="37"/>
      <c r="E24" s="37"/>
      <c r="F24" s="37"/>
      <c r="G24" s="38"/>
      <c r="H24" s="22" t="s">
        <v>27</v>
      </c>
      <c r="I24" s="18"/>
    </row>
    <row r="25" spans="1:9" s="6" customFormat="1" x14ac:dyDescent="0.25">
      <c r="A25" s="18"/>
      <c r="B25" s="36" t="s">
        <v>38</v>
      </c>
      <c r="C25" s="37"/>
      <c r="D25" s="37"/>
      <c r="E25" s="37"/>
      <c r="F25" s="37"/>
      <c r="G25" s="38"/>
      <c r="H25" s="22" t="s">
        <v>27</v>
      </c>
      <c r="I25" s="18"/>
    </row>
    <row r="26" spans="1:9" s="6" customFormat="1" x14ac:dyDescent="0.25">
      <c r="A26" s="18"/>
      <c r="B26" s="36" t="s">
        <v>35</v>
      </c>
      <c r="C26" s="37"/>
      <c r="D26" s="37"/>
      <c r="E26" s="37"/>
      <c r="F26" s="37"/>
      <c r="G26" s="38"/>
      <c r="H26" s="22" t="s">
        <v>27</v>
      </c>
      <c r="I26" s="18"/>
    </row>
    <row r="27" spans="1:9" s="6" customFormat="1" x14ac:dyDescent="0.25">
      <c r="A27" s="18"/>
      <c r="B27" s="36" t="s">
        <v>36</v>
      </c>
      <c r="C27" s="37"/>
      <c r="D27" s="37"/>
      <c r="E27" s="37"/>
      <c r="F27" s="37"/>
      <c r="G27" s="38"/>
      <c r="H27" s="22" t="s">
        <v>27</v>
      </c>
      <c r="I27" s="18"/>
    </row>
    <row r="28" spans="1:9" s="6" customFormat="1" x14ac:dyDescent="0.25">
      <c r="A28" s="18"/>
      <c r="B28" s="36" t="s">
        <v>37</v>
      </c>
      <c r="C28" s="37"/>
      <c r="D28" s="37"/>
      <c r="E28" s="37"/>
      <c r="F28" s="37"/>
      <c r="G28" s="38"/>
      <c r="H28" s="22" t="s">
        <v>27</v>
      </c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44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12" zoomScaleNormal="205" zoomScaleSheetLayoutView="112" workbookViewId="0">
      <selection activeCell="D35" sqref="D35:F3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tesis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12.5" customHeight="1" x14ac:dyDescent="0.25">
      <c r="A20" s="18"/>
      <c r="B20" s="45" t="str">
        <f>Programa!B20</f>
        <v>Revison de la portada y asesoria del anteproyecto</v>
      </c>
      <c r="C20" s="45"/>
      <c r="D20" s="46" t="str">
        <f>Programa!H20</f>
        <v>25/08/2025-07/01/2026</v>
      </c>
      <c r="E20" s="46"/>
      <c r="F20" s="46"/>
      <c r="G20" s="48" t="s">
        <v>42</v>
      </c>
      <c r="H20" s="49"/>
      <c r="I20" s="10">
        <v>0.33</v>
      </c>
      <c r="J20" s="18"/>
    </row>
    <row r="21" spans="1:10" s="6" customFormat="1" ht="12.5" customHeight="1" x14ac:dyDescent="0.25">
      <c r="A21" s="18"/>
      <c r="B21" s="45" t="str">
        <f>Programa!B21</f>
        <v>Seguimiento del primer capitulo Antecedente del problema, justificacion y objetivos generales y especificos</v>
      </c>
      <c r="C21" s="45"/>
      <c r="D21" s="46" t="str">
        <f>Programa!H21</f>
        <v>25/08/2025-07/01/2026</v>
      </c>
      <c r="E21" s="46"/>
      <c r="F21" s="46"/>
      <c r="G21" s="48" t="s">
        <v>43</v>
      </c>
      <c r="H21" s="49"/>
      <c r="I21" s="10">
        <v>0.33</v>
      </c>
      <c r="J21" s="18"/>
    </row>
    <row r="22" spans="1:10" s="6" customFormat="1" ht="12.5" customHeight="1" x14ac:dyDescent="0.25">
      <c r="A22" s="18"/>
      <c r="B22" s="45" t="str">
        <f>Programa!B22</f>
        <v xml:space="preserve">Revision y correción del capitulo 2 marco teorico </v>
      </c>
      <c r="C22" s="45"/>
      <c r="D22" s="46" t="str">
        <f>Programa!H22</f>
        <v>25/08/2025-07/01/2026</v>
      </c>
      <c r="E22" s="46"/>
      <c r="F22" s="46"/>
      <c r="G22" s="48"/>
      <c r="H22" s="49"/>
      <c r="I22" s="10"/>
      <c r="J22" s="18"/>
    </row>
    <row r="23" spans="1:10" s="6" customFormat="1" x14ac:dyDescent="0.25">
      <c r="A23" s="18"/>
      <c r="B23" s="45" t="str">
        <f>Programa!B23</f>
        <v xml:space="preserve">Revision y correción del capitulo 3 desarrollo de la tesis </v>
      </c>
      <c r="C23" s="45"/>
      <c r="D23" s="46" t="str">
        <f>Programa!H23</f>
        <v>25/08/2025-07/01/2026</v>
      </c>
      <c r="E23" s="46"/>
      <c r="F23" s="46"/>
      <c r="G23" s="48"/>
      <c r="H23" s="49"/>
      <c r="I23" s="10"/>
      <c r="J23" s="18"/>
    </row>
    <row r="24" spans="1:10" s="6" customFormat="1" x14ac:dyDescent="0.25">
      <c r="A24" s="18"/>
      <c r="B24" s="45" t="str">
        <f>Programa!B24</f>
        <v>Realizar revisión y analisis de los resultados</v>
      </c>
      <c r="C24" s="45"/>
      <c r="D24" s="46" t="str">
        <f>Programa!H24</f>
        <v>25/08/2025-07/01/2026</v>
      </c>
      <c r="E24" s="46"/>
      <c r="F24" s="46"/>
      <c r="G24" s="48"/>
      <c r="H24" s="49"/>
      <c r="I24" s="10"/>
      <c r="J24" s="18"/>
    </row>
    <row r="25" spans="1:10" s="6" customFormat="1" x14ac:dyDescent="0.25">
      <c r="A25" s="18"/>
      <c r="B25" s="45" t="s">
        <v>38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">
        <v>35</v>
      </c>
      <c r="C26" s="45"/>
      <c r="D26" s="46" t="str">
        <f>Programa!H26</f>
        <v>25/08/2025-07/01/2026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 t="s">
        <v>36</v>
      </c>
      <c r="C27" s="45"/>
      <c r="D27" s="46" t="str">
        <f>Programa!H27</f>
        <v>25/08/2025-07/01/2026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 t="s">
        <v>37</v>
      </c>
      <c r="C28" s="45"/>
      <c r="D28" s="46" t="str">
        <f>Programa!H28</f>
        <v>25/08/2025-07/01/2026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G19:H19"/>
    <mergeCell ref="B21:C21"/>
    <mergeCell ref="D21:F21"/>
    <mergeCell ref="G20:H20"/>
    <mergeCell ref="G21:H21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G27" sqref="G27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tesis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Revison de la portada y asesoria del anteproyecto</v>
      </c>
      <c r="C20" s="45"/>
      <c r="D20" s="46" t="str">
        <f>Programa!H20</f>
        <v>25/08/2025-07/01/2026</v>
      </c>
      <c r="E20" s="46"/>
      <c r="F20" s="46"/>
      <c r="G20" s="48" t="s">
        <v>40</v>
      </c>
      <c r="H20" s="49"/>
      <c r="I20" s="10">
        <v>1</v>
      </c>
      <c r="J20" s="18"/>
    </row>
    <row r="21" spans="1:10" s="6" customFormat="1" x14ac:dyDescent="0.25">
      <c r="A21" s="18"/>
      <c r="B21" s="45" t="str">
        <f>Programa!B21</f>
        <v>Seguimiento del primer capitulo Antecedente del problema, justificacion y objetivos generales y especificos</v>
      </c>
      <c r="C21" s="45"/>
      <c r="D21" s="46" t="str">
        <f>Programa!H21</f>
        <v>25/08/2025-07/01/2026</v>
      </c>
      <c r="E21" s="46"/>
      <c r="F21" s="46"/>
      <c r="G21" s="48" t="s">
        <v>41</v>
      </c>
      <c r="H21" s="49"/>
      <c r="I21" s="10">
        <v>0.66</v>
      </c>
      <c r="J21" s="18"/>
    </row>
    <row r="22" spans="1:10" s="6" customFormat="1" x14ac:dyDescent="0.25">
      <c r="A22" s="18"/>
      <c r="B22" s="45" t="str">
        <f>Programa!B22</f>
        <v xml:space="preserve">Revision y correción del capitulo 2 marco teorico </v>
      </c>
      <c r="C22" s="45"/>
      <c r="D22" s="46" t="str">
        <f>Programa!H22</f>
        <v>25/08/2025-07/01/2026</v>
      </c>
      <c r="E22" s="46"/>
      <c r="F22" s="46"/>
      <c r="G22" s="48" t="s">
        <v>41</v>
      </c>
      <c r="H22" s="49"/>
      <c r="I22" s="10">
        <v>0.33</v>
      </c>
      <c r="J22" s="18"/>
    </row>
    <row r="23" spans="1:10" s="6" customFormat="1" x14ac:dyDescent="0.25">
      <c r="A23" s="18"/>
      <c r="B23" s="45" t="str">
        <f>Programa!B23</f>
        <v xml:space="preserve">Revision y correción del capitulo 3 desarrollo de la tesis </v>
      </c>
      <c r="C23" s="45"/>
      <c r="D23" s="46" t="str">
        <f>Programa!H23</f>
        <v>25/08/2025-07/01/2026</v>
      </c>
      <c r="E23" s="46"/>
      <c r="F23" s="46"/>
      <c r="G23" s="48" t="s">
        <v>41</v>
      </c>
      <c r="H23" s="49"/>
      <c r="I23" s="10">
        <v>0.33</v>
      </c>
      <c r="J23" s="18"/>
    </row>
    <row r="24" spans="1:10" s="6" customFormat="1" x14ac:dyDescent="0.25">
      <c r="A24" s="18"/>
      <c r="B24" s="45" t="str">
        <f>Programa!B24</f>
        <v>Realizar revisión y analisis de los resultados</v>
      </c>
      <c r="C24" s="45"/>
      <c r="D24" s="46" t="str">
        <f>Programa!H24</f>
        <v>25/08/2025-07/01/2026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Revision de la citas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tr">
        <f>Programa!B26</f>
        <v>Revision de la estructura de las conclusiones y recomendaciones de la tesis</v>
      </c>
      <c r="C26" s="45"/>
      <c r="D26" s="46" t="str">
        <f>Programa!H26</f>
        <v>25/08/2025-07/01/2026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 t="str">
        <f>Programa!B27</f>
        <v>Revison y correcion de las referencias bibliograficas</v>
      </c>
      <c r="C27" s="45"/>
      <c r="D27" s="46" t="str">
        <f>Programa!H27</f>
        <v>25/08/2025-07/01/2026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 t="str">
        <f>Programa!B28</f>
        <v>Revision final del proyecto de tesis</v>
      </c>
      <c r="C28" s="45"/>
      <c r="D28" s="46" t="str">
        <f>Programa!H28</f>
        <v>25/08/2025-07/01/2026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H30" sqref="H3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(Tesis)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tesis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Revison de la portada y asesoria del anteproyecto</v>
      </c>
      <c r="C20" s="45"/>
      <c r="D20" s="46" t="str">
        <f>Programa!H20</f>
        <v>25/08/2025-07/01/2026</v>
      </c>
      <c r="E20" s="46"/>
      <c r="F20" s="46"/>
      <c r="G20" s="48" t="s">
        <v>40</v>
      </c>
      <c r="H20" s="49"/>
      <c r="I20" s="10">
        <v>1</v>
      </c>
      <c r="J20" s="18"/>
    </row>
    <row r="21" spans="1:10" s="6" customFormat="1" x14ac:dyDescent="0.25">
      <c r="A21" s="18"/>
      <c r="B21" s="45" t="str">
        <f>Programa!B21</f>
        <v>Seguimiento del primer capitulo Antecedente del problema, justificacion y objetivos generales y especificos</v>
      </c>
      <c r="C21" s="45"/>
      <c r="D21" s="46" t="str">
        <f>Programa!H21</f>
        <v>25/08/2025-07/01/2026</v>
      </c>
      <c r="E21" s="46"/>
      <c r="F21" s="46"/>
      <c r="G21" s="48" t="s">
        <v>41</v>
      </c>
      <c r="H21" s="49"/>
      <c r="I21" s="10">
        <v>1</v>
      </c>
      <c r="J21" s="18"/>
    </row>
    <row r="22" spans="1:10" s="6" customFormat="1" x14ac:dyDescent="0.25">
      <c r="A22" s="18"/>
      <c r="B22" s="45" t="str">
        <f>Programa!B22</f>
        <v xml:space="preserve">Revision y correción del capitulo 2 marco teorico </v>
      </c>
      <c r="C22" s="45"/>
      <c r="D22" s="46" t="str">
        <f>Programa!H22</f>
        <v>25/08/2025-07/01/2026</v>
      </c>
      <c r="E22" s="46"/>
      <c r="F22" s="46"/>
      <c r="G22" s="48" t="s">
        <v>41</v>
      </c>
      <c r="H22" s="49"/>
      <c r="I22" s="10">
        <v>1</v>
      </c>
      <c r="J22" s="18"/>
    </row>
    <row r="23" spans="1:10" s="6" customFormat="1" x14ac:dyDescent="0.25">
      <c r="A23" s="18"/>
      <c r="B23" s="45" t="str">
        <f>Programa!B23</f>
        <v xml:space="preserve">Revision y correción del capitulo 3 desarrollo de la tesis </v>
      </c>
      <c r="C23" s="45"/>
      <c r="D23" s="46" t="str">
        <f>Programa!H23</f>
        <v>25/08/2025-07/01/2026</v>
      </c>
      <c r="E23" s="46"/>
      <c r="F23" s="46"/>
      <c r="G23" s="48" t="s">
        <v>41</v>
      </c>
      <c r="H23" s="49"/>
      <c r="I23" s="10">
        <v>1</v>
      </c>
      <c r="J23" s="18"/>
    </row>
    <row r="24" spans="1:10" s="6" customFormat="1" x14ac:dyDescent="0.25">
      <c r="A24" s="18"/>
      <c r="B24" s="45" t="str">
        <f>Programa!B24</f>
        <v>Realizar revisión y analisis de los resultados</v>
      </c>
      <c r="C24" s="45"/>
      <c r="D24" s="46" t="str">
        <f>Programa!H24</f>
        <v>25/08/2025-07/01/2026</v>
      </c>
      <c r="E24" s="46"/>
      <c r="F24" s="46"/>
      <c r="G24" s="48" t="s">
        <v>45</v>
      </c>
      <c r="H24" s="49"/>
      <c r="I24" s="10">
        <v>0.9</v>
      </c>
      <c r="J24" s="18"/>
    </row>
    <row r="25" spans="1:10" s="6" customFormat="1" x14ac:dyDescent="0.25">
      <c r="A25" s="18"/>
      <c r="B25" s="45" t="str">
        <f>Programa!B25</f>
        <v>Revision de la citas</v>
      </c>
      <c r="C25" s="45"/>
      <c r="D25" s="46" t="str">
        <f>Programa!H25</f>
        <v>25/08/2025-07/01/2026</v>
      </c>
      <c r="E25" s="46"/>
      <c r="F25" s="46"/>
      <c r="G25" s="48" t="s">
        <v>45</v>
      </c>
      <c r="H25" s="49"/>
      <c r="I25" s="10">
        <v>0.9</v>
      </c>
      <c r="J25" s="18"/>
    </row>
    <row r="26" spans="1:10" s="6" customFormat="1" x14ac:dyDescent="0.25">
      <c r="A26" s="18"/>
      <c r="B26" s="45" t="str">
        <f>Programa!B26</f>
        <v>Revision de la estructura de las conclusiones y recomendaciones de la tesis</v>
      </c>
      <c r="C26" s="45"/>
      <c r="D26" s="46" t="str">
        <f>Programa!H26</f>
        <v>25/08/2025-07/01/2026</v>
      </c>
      <c r="E26" s="46"/>
      <c r="F26" s="46"/>
      <c r="G26" s="48" t="s">
        <v>45</v>
      </c>
      <c r="H26" s="49"/>
      <c r="I26" s="10">
        <v>0.9</v>
      </c>
      <c r="J26" s="18"/>
    </row>
    <row r="27" spans="1:10" s="6" customFormat="1" x14ac:dyDescent="0.25">
      <c r="A27" s="18"/>
      <c r="B27" s="45" t="str">
        <f>Programa!B27</f>
        <v>Revison y correcion de las referencias bibliograficas</v>
      </c>
      <c r="C27" s="45"/>
      <c r="D27" s="46" t="str">
        <f>Programa!H27</f>
        <v>25/08/2025-07/01/2026</v>
      </c>
      <c r="E27" s="46"/>
      <c r="F27" s="46"/>
      <c r="G27" s="48" t="s">
        <v>45</v>
      </c>
      <c r="H27" s="49"/>
      <c r="I27" s="10">
        <v>0.9</v>
      </c>
      <c r="J27" s="18"/>
    </row>
    <row r="28" spans="1:10" s="6" customFormat="1" x14ac:dyDescent="0.25">
      <c r="A28" s="18"/>
      <c r="B28" s="45" t="str">
        <f>Programa!B28</f>
        <v>Revision final del proyecto de tesis</v>
      </c>
      <c r="C28" s="45"/>
      <c r="D28" s="46" t="str">
        <f>Programa!H28</f>
        <v>25/08/2025-07/01/2026</v>
      </c>
      <c r="E28" s="46"/>
      <c r="F28" s="46"/>
      <c r="G28" s="48" t="s">
        <v>45</v>
      </c>
      <c r="H28" s="49"/>
      <c r="I28" s="10">
        <v>0.9</v>
      </c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2025-12-12T16:58:21Z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