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2\"/>
    </mc:Choice>
  </mc:AlternateContent>
  <xr:revisionPtr revIDLastSave="0" documentId="13_ncr:1_{91C47EC0-06AD-44F7-AAED-BECCD0CA8C8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4" i="8" s="1"/>
  <c r="E5" i="8"/>
  <c r="H34" i="7"/>
  <c r="D34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<sst xmlns="http://schemas.openxmlformats.org/spreadsheetml/2006/main" count="84" uniqueCount="35">
  <si>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</si>
  <si>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</si>
  <si>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</si>
  <si>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</si>
  <si>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</si>
  <si>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</si>
  <si>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</si>
  <si>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</si>
  <si>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</si>
  <si>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</si>
  <si>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</si>
  <si>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</si>
  <si>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</si>
  <si>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</si>
  <si>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</si>
  <si>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</si>
  <si>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</si>
  <si>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</si>
  <si>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</si>
  <si>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</si>
  <si>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</si>
  <si>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</si>
  <si>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</si>
  <si>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</si>
  <si>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</si>
  <si>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</si>
  <si>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</si>
  <si>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</si>
  <si>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</si>
  <si>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 xml:space="preserve">  TUTORIA Y DIRECCIÓN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</si>
  <si>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</si>
  <si>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</si>
  <si>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Asesoramiento de los proyectos de residencias profesionales a los/as estudiantes de I.G.E.</t>
  </si>
  <si>
    <t>25/08/25 - 12/12/25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</si>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</sst>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H21" sqref="H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0" t="s">
        <v>22</v>
      </c>
      <c r="C2" s="41"/>
      <c r="D2" s="41"/>
      <c r="E2" s="41"/>
      <c r="F2" s="41"/>
      <c r="G2" s="41"/>
      <c r="H2" s="41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ht="13" x14ac:dyDescent="0.3">
      <c r="A5" s="16"/>
      <c r="B5" s="45" t="s">
        <v>1</v>
      </c>
      <c r="C5" s="45"/>
      <c r="D5" s="45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2" t="s">
        <v>24</v>
      </c>
      <c r="D7" s="42"/>
      <c r="E7" s="42"/>
      <c r="F7" s="42"/>
      <c r="G7" s="42"/>
      <c r="H7" s="42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27" customHeight="1" x14ac:dyDescent="0.3">
      <c r="A10" s="16"/>
      <c r="B10" s="4" t="s">
        <v>4</v>
      </c>
      <c r="C10" s="43" t="s">
        <v>29</v>
      </c>
      <c r="D10" s="43"/>
      <c r="E10" s="43"/>
      <c r="F10" s="43"/>
      <c r="G10" s="43"/>
      <c r="H10" s="43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30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25.5" customHeight="1" x14ac:dyDescent="0.25">
      <c r="A16" s="17"/>
      <c r="B16" s="29" t="s">
        <v>31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x14ac:dyDescent="0.25">
      <c r="A20" s="17"/>
      <c r="B20" s="37" t="s">
        <v>32</v>
      </c>
      <c r="C20" s="38"/>
      <c r="D20" s="38"/>
      <c r="E20" s="38"/>
      <c r="F20" s="38"/>
      <c r="G20" s="39"/>
      <c r="H20" s="21" t="s">
        <v>33</v>
      </c>
      <c r="I20" s="17"/>
    </row>
    <row r="21" spans="1:9" s="6" customFormat="1" x14ac:dyDescent="0.25">
      <c r="A21" s="17"/>
      <c r="B21" s="37"/>
      <c r="C21" s="38"/>
      <c r="D21" s="38"/>
      <c r="E21" s="38"/>
      <c r="F21" s="38"/>
      <c r="G21" s="39"/>
      <c r="H21" s="21"/>
      <c r="I21" s="17"/>
    </row>
    <row r="22" spans="1:9" s="6" customFormat="1" x14ac:dyDescent="0.25">
      <c r="A22" s="17"/>
      <c r="B22" s="37"/>
      <c r="C22" s="38"/>
      <c r="D22" s="38"/>
      <c r="E22" s="38"/>
      <c r="F22" s="38"/>
      <c r="G22" s="39"/>
      <c r="H22" s="21"/>
      <c r="I22" s="17"/>
    </row>
    <row r="23" spans="1:9" s="6" customFormat="1" x14ac:dyDescent="0.25">
      <c r="A23" s="17"/>
      <c r="B23" s="37"/>
      <c r="C23" s="38"/>
      <c r="D23" s="38"/>
      <c r="E23" s="38"/>
      <c r="F23" s="38"/>
      <c r="G23" s="39"/>
      <c r="H23" s="21"/>
      <c r="I23" s="17"/>
    </row>
    <row r="24" spans="1:9" s="6" customFormat="1" x14ac:dyDescent="0.25">
      <c r="A24" s="17"/>
      <c r="B24" s="37"/>
      <c r="C24" s="38"/>
      <c r="D24" s="38"/>
      <c r="E24" s="38"/>
      <c r="F24" s="38"/>
      <c r="G24" s="39"/>
      <c r="H24" s="21"/>
      <c r="I24" s="17"/>
    </row>
    <row r="25" spans="1:9" s="6" customFormat="1" x14ac:dyDescent="0.25">
      <c r="A25" s="17"/>
      <c r="B25" s="37"/>
      <c r="C25" s="38"/>
      <c r="D25" s="38"/>
      <c r="E25" s="38"/>
      <c r="F25" s="38"/>
      <c r="G25" s="39"/>
      <c r="H25" s="21"/>
      <c r="I25" s="17"/>
    </row>
    <row r="26" spans="1:9" s="6" customFormat="1" x14ac:dyDescent="0.25">
      <c r="A26" s="17"/>
      <c r="B26" s="37"/>
      <c r="C26" s="38"/>
      <c r="D26" s="38"/>
      <c r="E26" s="38"/>
      <c r="F26" s="38"/>
      <c r="G26" s="39"/>
      <c r="H26" s="11"/>
      <c r="I26" s="17"/>
    </row>
    <row r="27" spans="1:9" s="6" customFormat="1" x14ac:dyDescent="0.25">
      <c r="A27" s="17"/>
      <c r="B27" s="37"/>
      <c r="C27" s="38"/>
      <c r="D27" s="38"/>
      <c r="E27" s="38"/>
      <c r="F27" s="38"/>
      <c r="G27" s="39"/>
      <c r="H27" s="11"/>
      <c r="I27" s="17"/>
    </row>
    <row r="28" spans="1:9" s="6" customFormat="1" x14ac:dyDescent="0.25">
      <c r="A28" s="17"/>
      <c r="B28" s="37"/>
      <c r="C28" s="38"/>
      <c r="D28" s="38"/>
      <c r="E28" s="38"/>
      <c r="F28" s="38"/>
      <c r="G28" s="39"/>
      <c r="H28" s="11"/>
      <c r="I28" s="17"/>
    </row>
    <row r="29" spans="1:9" s="6" customFormat="1" x14ac:dyDescent="0.25">
      <c r="A29" s="17"/>
      <c r="B29" s="37"/>
      <c r="C29" s="38"/>
      <c r="D29" s="38"/>
      <c r="E29" s="38"/>
      <c r="F29" s="38"/>
      <c r="G29" s="39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2" t="str">
        <f>C7</f>
        <v>M.A.D.I.E. YARI DE LA LUZ ALFARO CARVAJAL</v>
      </c>
      <c r="D35" s="31" t="s">
        <v>27</v>
      </c>
      <c r="E35" s="31"/>
      <c r="F35"/>
      <c r="G35" s="31" t="s">
        <v>28</v>
      </c>
      <c r="H35" s="31"/>
      <c r="I35" s="16"/>
    </row>
    <row r="36" spans="1:9" ht="28.5" customHeight="1" x14ac:dyDescent="0.25">
      <c r="A36" s="16"/>
      <c r="B36" s="9" t="s">
        <v>11</v>
      </c>
      <c r="D36" s="32" t="s">
        <v>26</v>
      </c>
      <c r="E36" s="32"/>
      <c r="G36" s="33" t="s">
        <v>12</v>
      </c>
      <c r="H36" s="33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20" zoomScaleNormal="205" zoomScaleSheetLayoutView="12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0" t="s">
        <v>21</v>
      </c>
      <c r="C2" s="41"/>
      <c r="D2" s="41"/>
      <c r="E2" s="41"/>
      <c r="F2" s="41"/>
      <c r="G2" s="41"/>
      <c r="H2" s="41"/>
      <c r="I2" s="41"/>
      <c r="J2" s="16"/>
    </row>
    <row r="3" spans="1:10" x14ac:dyDescent="0.25">
      <c r="A3" s="16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2" t="str">
        <f>Programa!C7</f>
        <v>M.A.D.I.E. YARI DE LA LUZ ALFARO CARVAJAL</v>
      </c>
      <c r="D7" s="42"/>
      <c r="E7" s="42"/>
      <c r="F7" s="42"/>
      <c r="G7" s="42"/>
      <c r="H7" s="42"/>
      <c r="I7" s="42"/>
      <c r="J7" s="16"/>
    </row>
    <row r="8" spans="1:10" ht="13" x14ac:dyDescent="0.3">
      <c r="A8" s="16"/>
      <c r="B8" s="4" t="s">
        <v>14</v>
      </c>
      <c r="C8" s="42">
        <v>1</v>
      </c>
      <c r="D8" s="42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5">
      <c r="A9" s="16"/>
      <c r="J9" s="16"/>
    </row>
    <row r="10" spans="1:10" ht="29.5" customHeight="1" x14ac:dyDescent="0.3">
      <c r="A10" s="16"/>
      <c r="B10" s="4" t="s">
        <v>4</v>
      </c>
      <c r="C10" s="54" t="str">
        <f>Programa!C10</f>
        <v xml:space="preserve">  TUTORIA Y DIRECCIÓN INDIVIDUALIZADA (ASESORIA A ESTUDIANTES EN RESIDENCIAS PROFESIONALES)</v>
      </c>
      <c r="D10" s="54"/>
      <c r="E10" s="54"/>
      <c r="F10" s="54"/>
      <c r="G10" s="54"/>
      <c r="H10" s="54"/>
      <c r="I10" s="5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19" t="s">
        <v>18</v>
      </c>
      <c r="J19" s="17"/>
    </row>
    <row r="20" spans="1:10" s="6" customFormat="1" ht="29.5" customHeight="1" x14ac:dyDescent="0.25">
      <c r="A20" s="17"/>
      <c r="B20" s="47" t="str">
        <f>Programa!B20</f>
        <v>Asesoramiento de los proyectos de residencias profesionales a los/as estudiantes de I.G.E.</v>
      </c>
      <c r="C20" s="47"/>
      <c r="D20" s="48" t="str">
        <f>Programa!H20</f>
        <v>25/08/25 - 12/12/25</v>
      </c>
      <c r="E20" s="48"/>
      <c r="F20" s="48"/>
      <c r="G20" s="49" t="s">
        <v>34</v>
      </c>
      <c r="H20" s="49"/>
      <c r="I20" s="10">
        <v>0.33</v>
      </c>
      <c r="J20" s="17"/>
    </row>
    <row r="21" spans="1:10" s="6" customFormat="1" ht="30" customHeight="1" x14ac:dyDescent="0.25">
      <c r="A21" s="17"/>
      <c r="B21" s="47"/>
      <c r="C21" s="47"/>
      <c r="D21" s="48"/>
      <c r="E21" s="48"/>
      <c r="F21" s="48"/>
      <c r="G21" s="49"/>
      <c r="H21" s="49"/>
      <c r="I21" s="10"/>
      <c r="J21" s="17"/>
    </row>
    <row r="22" spans="1:10" s="6" customFormat="1" ht="62" customHeight="1" x14ac:dyDescent="0.25">
      <c r="A22" s="17"/>
      <c r="B22" s="47"/>
      <c r="C22" s="47"/>
      <c r="D22" s="48"/>
      <c r="E22" s="48"/>
      <c r="F22" s="48"/>
      <c r="G22" s="49"/>
      <c r="H22" s="49"/>
      <c r="I22" s="10"/>
      <c r="J22" s="17"/>
    </row>
    <row r="23" spans="1:10" s="6" customFormat="1" ht="37" customHeight="1" x14ac:dyDescent="0.25">
      <c r="A23" s="17"/>
      <c r="B23" s="47"/>
      <c r="C23" s="47"/>
      <c r="D23" s="48"/>
      <c r="E23" s="48"/>
      <c r="F23" s="48"/>
      <c r="G23" s="49"/>
      <c r="H23" s="49"/>
      <c r="I23" s="10"/>
      <c r="J23" s="17"/>
    </row>
    <row r="24" spans="1:10" s="6" customFormat="1" x14ac:dyDescent="0.25">
      <c r="A24" s="17"/>
      <c r="B24" s="52"/>
      <c r="C24" s="52"/>
      <c r="D24" s="48"/>
      <c r="E24" s="48"/>
      <c r="F24" s="48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48"/>
      <c r="E25" s="48"/>
      <c r="F25" s="48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48"/>
      <c r="E26" s="48"/>
      <c r="F26" s="48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48"/>
      <c r="E27" s="48"/>
      <c r="F27" s="48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48"/>
      <c r="E28" s="48"/>
      <c r="F28" s="48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48"/>
      <c r="E29" s="48"/>
      <c r="F29" s="48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6"/>
    </row>
    <row r="35" spans="1:10" ht="39.5" customHeight="1" x14ac:dyDescent="0.25">
      <c r="A35" s="16"/>
      <c r="B35" s="9" t="s">
        <v>11</v>
      </c>
      <c r="D35" s="53" t="s">
        <v>26</v>
      </c>
      <c r="E35" s="53"/>
      <c r="F35" s="53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D34" sqref="D34:F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0" t="s">
        <v>21</v>
      </c>
      <c r="C2" s="41"/>
      <c r="D2" s="41"/>
      <c r="E2" s="41"/>
      <c r="F2" s="41"/>
      <c r="G2" s="41"/>
      <c r="H2" s="41"/>
      <c r="I2" s="41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2" t="str">
        <f>Programa!C7</f>
        <v>M.A.D.I.E. YARI DE LA LUZ ALFARO CARVAJAL</v>
      </c>
      <c r="D7" s="42"/>
      <c r="E7" s="42"/>
      <c r="F7" s="42"/>
      <c r="G7" s="42"/>
      <c r="H7" s="42"/>
      <c r="I7" s="42"/>
      <c r="J7" s="16"/>
    </row>
    <row r="8" spans="1:10" ht="13" x14ac:dyDescent="0.3">
      <c r="A8" s="16"/>
      <c r="B8" s="4" t="s">
        <v>14</v>
      </c>
      <c r="C8" s="42">
        <v>2</v>
      </c>
      <c r="D8" s="42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5">
      <c r="A9" s="16"/>
      <c r="J9" s="16"/>
    </row>
    <row r="10" spans="1:10" ht="33" customHeight="1" x14ac:dyDescent="0.3">
      <c r="A10" s="16"/>
      <c r="B10" s="4" t="s">
        <v>4</v>
      </c>
      <c r="C10" s="54" t="str">
        <f>Programa!C10</f>
        <v xml:space="preserve">  TUTORIA Y DIRECCIÓN INDIVIDUALIZADA (ASESORIA A ESTUDIANTES EN RESIDENCIAS PROFESIONALES)</v>
      </c>
      <c r="D10" s="54"/>
      <c r="E10" s="54"/>
      <c r="F10" s="54"/>
      <c r="G10" s="54"/>
      <c r="H10" s="54"/>
      <c r="I10" s="5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19" t="s">
        <v>18</v>
      </c>
      <c r="J19" s="17"/>
    </row>
    <row r="20" spans="1:10" s="6" customFormat="1" ht="29.5" customHeight="1" x14ac:dyDescent="0.25">
      <c r="A20" s="17"/>
      <c r="B20" s="50" t="str">
        <f>Programa!B20</f>
        <v>Asesoramiento de los proyectos de residencias profesionales a los/as estudiantes de I.G.E.</v>
      </c>
      <c r="C20" s="50"/>
      <c r="D20" s="48" t="str">
        <f>Programa!H20</f>
        <v>25/08/25 - 12/12/25</v>
      </c>
      <c r="E20" s="48"/>
      <c r="F20" s="48"/>
      <c r="G20" s="49" t="s">
        <v>34</v>
      </c>
      <c r="H20" s="49"/>
      <c r="I20" s="10">
        <v>0.66</v>
      </c>
      <c r="J20" s="17"/>
    </row>
    <row r="21" spans="1:10" s="6" customFormat="1" x14ac:dyDescent="0.25">
      <c r="A21" s="17"/>
      <c r="B21" s="52"/>
      <c r="C21" s="52"/>
      <c r="D21" s="48"/>
      <c r="E21" s="48"/>
      <c r="F21" s="48"/>
      <c r="G21" s="52"/>
      <c r="H21" s="52"/>
      <c r="I21" s="10"/>
      <c r="J21" s="17"/>
    </row>
    <row r="22" spans="1:10" s="6" customFormat="1" x14ac:dyDescent="0.25">
      <c r="A22" s="17"/>
      <c r="B22" s="52"/>
      <c r="C22" s="52"/>
      <c r="D22" s="48"/>
      <c r="E22" s="48"/>
      <c r="F22" s="48"/>
      <c r="G22" s="52"/>
      <c r="H22" s="52"/>
      <c r="I22" s="10"/>
      <c r="J22" s="17"/>
    </row>
    <row r="23" spans="1:10" s="6" customFormat="1" x14ac:dyDescent="0.25">
      <c r="A23" s="17"/>
      <c r="B23" s="52"/>
      <c r="C23" s="52"/>
      <c r="D23" s="48"/>
      <c r="E23" s="48"/>
      <c r="F23" s="48"/>
      <c r="G23" s="52"/>
      <c r="H23" s="52"/>
      <c r="I23" s="10"/>
      <c r="J23" s="17"/>
    </row>
    <row r="24" spans="1:10" s="6" customFormat="1" x14ac:dyDescent="0.25">
      <c r="A24" s="17"/>
      <c r="B24" s="52"/>
      <c r="C24" s="52"/>
      <c r="D24" s="48"/>
      <c r="E24" s="48"/>
      <c r="F24" s="48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48"/>
      <c r="E25" s="48"/>
      <c r="F25" s="48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48"/>
      <c r="E26" s="48"/>
      <c r="F26" s="48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48"/>
      <c r="E27" s="48"/>
      <c r="F27" s="48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48"/>
      <c r="E28" s="48"/>
      <c r="F28" s="48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48"/>
      <c r="E29" s="48"/>
      <c r="F29" s="48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5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6"/>
    </row>
    <row r="35" spans="1:10" ht="38.5" customHeight="1" x14ac:dyDescent="0.25">
      <c r="A35" s="16"/>
      <c r="B35" s="9" t="s">
        <v>11</v>
      </c>
      <c r="D35" s="53" t="s">
        <v>26</v>
      </c>
      <c r="E35" s="53"/>
      <c r="F35" s="53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0" t="s">
        <v>21</v>
      </c>
      <c r="C2" s="41"/>
      <c r="D2" s="41"/>
      <c r="E2" s="41"/>
      <c r="F2" s="41"/>
      <c r="G2" s="41"/>
      <c r="H2" s="41"/>
      <c r="I2" s="41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2" t="str">
        <f>Programa!C7</f>
        <v>M.A.D.I.E. YARI DE LA LUZ ALFARO CARVAJAL</v>
      </c>
      <c r="D7" s="42"/>
      <c r="E7" s="42"/>
      <c r="F7" s="42"/>
      <c r="G7" s="42"/>
      <c r="H7" s="42"/>
      <c r="I7" s="42"/>
      <c r="J7" s="16"/>
    </row>
    <row r="8" spans="1:10" ht="13" x14ac:dyDescent="0.3">
      <c r="A8" s="16"/>
      <c r="B8" s="4" t="s">
        <v>14</v>
      </c>
      <c r="C8" s="42">
        <v>3</v>
      </c>
      <c r="D8" s="42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2" t="str">
        <f>Programa!C10</f>
        <v xml:space="preserve">  TUTORIA Y DIRECCIÓN INDIVIDUALIZADA (ASESORIA A ESTUDIANTES EN RESIDENCIAS PROFESIONALES)</v>
      </c>
      <c r="D10" s="42"/>
      <c r="E10" s="42"/>
      <c r="F10" s="42"/>
      <c r="G10" s="42"/>
      <c r="H10" s="42"/>
      <c r="I10" s="4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52" t="str">
        <f>Programa!B20</f>
        <v>Asesoramiento de los proyectos de residencias profesionales a los/as estudiantes de I.G.E.</v>
      </c>
      <c r="C20" s="52"/>
      <c r="D20" s="48" t="str">
        <f>Programa!H20</f>
        <v>25/08/25 - 12/12/25</v>
      </c>
      <c r="E20" s="48"/>
      <c r="F20" s="48"/>
      <c r="G20" s="52"/>
      <c r="H20" s="52"/>
      <c r="I20" s="10"/>
      <c r="J20" s="17"/>
    </row>
    <row r="21" spans="1:10" s="6" customFormat="1" x14ac:dyDescent="0.25">
      <c r="A21" s="17"/>
      <c r="B21" s="52">
        <f>Programa!B21</f>
        <v>0</v>
      </c>
      <c r="C21" s="52"/>
      <c r="D21" s="48">
        <f>Programa!H21</f>
        <v>0</v>
      </c>
      <c r="E21" s="48"/>
      <c r="F21" s="48"/>
      <c r="G21" s="52"/>
      <c r="H21" s="52"/>
      <c r="I21" s="10"/>
      <c r="J21" s="17"/>
    </row>
    <row r="22" spans="1:10" s="6" customFormat="1" x14ac:dyDescent="0.25">
      <c r="A22" s="17"/>
      <c r="B22" s="52">
        <f>Programa!B22</f>
        <v>0</v>
      </c>
      <c r="C22" s="52"/>
      <c r="D22" s="48">
        <f>Programa!H22</f>
        <v>0</v>
      </c>
      <c r="E22" s="48"/>
      <c r="F22" s="48"/>
      <c r="G22" s="52"/>
      <c r="H22" s="52"/>
      <c r="I22" s="10"/>
      <c r="J22" s="17"/>
    </row>
    <row r="23" spans="1:10" s="6" customFormat="1" x14ac:dyDescent="0.25">
      <c r="A23" s="17"/>
      <c r="B23" s="52">
        <f>Programa!B23</f>
        <v>0</v>
      </c>
      <c r="C23" s="52"/>
      <c r="D23" s="48">
        <f>Programa!H23</f>
        <v>0</v>
      </c>
      <c r="E23" s="48"/>
      <c r="F23" s="48"/>
      <c r="G23" s="52"/>
      <c r="H23" s="52"/>
      <c r="I23" s="10"/>
      <c r="J23" s="17"/>
    </row>
    <row r="24" spans="1:10" s="6" customFormat="1" x14ac:dyDescent="0.25">
      <c r="A24" s="17"/>
      <c r="B24" s="52">
        <f>Programa!B24</f>
        <v>0</v>
      </c>
      <c r="C24" s="52"/>
      <c r="D24" s="48">
        <f>Programa!H24</f>
        <v>0</v>
      </c>
      <c r="E24" s="48"/>
      <c r="F24" s="48"/>
      <c r="G24" s="52"/>
      <c r="H24" s="52"/>
      <c r="I24" s="10"/>
      <c r="J24" s="17"/>
    </row>
    <row r="25" spans="1:10" s="6" customFormat="1" x14ac:dyDescent="0.25">
      <c r="A25" s="17"/>
      <c r="B25" s="52">
        <f>Programa!B25</f>
        <v>0</v>
      </c>
      <c r="C25" s="52"/>
      <c r="D25" s="48">
        <f>Programa!H25</f>
        <v>0</v>
      </c>
      <c r="E25" s="48"/>
      <c r="F25" s="48"/>
      <c r="G25" s="52"/>
      <c r="H25" s="52"/>
      <c r="I25" s="10"/>
      <c r="J25" s="17"/>
    </row>
    <row r="26" spans="1:10" s="6" customFormat="1" x14ac:dyDescent="0.25">
      <c r="A26" s="17"/>
      <c r="B26" s="52">
        <f>Programa!B26</f>
        <v>0</v>
      </c>
      <c r="C26" s="52"/>
      <c r="D26" s="48">
        <f>Programa!H26</f>
        <v>0</v>
      </c>
      <c r="E26" s="48"/>
      <c r="F26" s="48"/>
      <c r="G26" s="52"/>
      <c r="H26" s="52"/>
      <c r="I26" s="10"/>
      <c r="J26" s="17"/>
    </row>
    <row r="27" spans="1:10" s="6" customFormat="1" x14ac:dyDescent="0.25">
      <c r="A27" s="17"/>
      <c r="B27" s="52">
        <f>Programa!B27</f>
        <v>0</v>
      </c>
      <c r="C27" s="52"/>
      <c r="D27" s="48">
        <f>Programa!H27</f>
        <v>0</v>
      </c>
      <c r="E27" s="48"/>
      <c r="F27" s="48"/>
      <c r="G27" s="52"/>
      <c r="H27" s="52"/>
      <c r="I27" s="10"/>
      <c r="J27" s="17"/>
    </row>
    <row r="28" spans="1:10" s="6" customFormat="1" x14ac:dyDescent="0.25">
      <c r="A28" s="17"/>
      <c r="B28" s="52">
        <f>Programa!B28</f>
        <v>0</v>
      </c>
      <c r="C28" s="52"/>
      <c r="D28" s="48">
        <f>Programa!H28</f>
        <v>0</v>
      </c>
      <c r="E28" s="48"/>
      <c r="F28" s="48"/>
      <c r="G28" s="52"/>
      <c r="H28" s="52"/>
      <c r="I28" s="10"/>
      <c r="J28" s="17"/>
    </row>
    <row r="29" spans="1:10" s="6" customFormat="1" x14ac:dyDescent="0.25">
      <c r="A29" s="17"/>
      <c r="B29" s="52">
        <f>Programa!B29</f>
        <v>0</v>
      </c>
      <c r="C29" s="52"/>
      <c r="D29" s="48">
        <f>Programa!H29</f>
        <v>0</v>
      </c>
      <c r="E29" s="48"/>
      <c r="F29" s="48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2" t="str">
        <f>Programa!D35</f>
        <v>I.G.E. YATZARET ORTEGA ESCALERA</v>
      </c>
      <c r="E34" s="42"/>
      <c r="F34" s="42"/>
      <c r="H34" s="42" t="str">
        <f>Programa!G35</f>
        <v>MTRO. OCTAVIO OBIL MARTINEZ</v>
      </c>
      <c r="I34" s="42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53" t="s">
        <v>19</v>
      </c>
      <c r="E35" s="53"/>
      <c r="F35" s="53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2025-11-06T04:33:23Z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