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FINAL\"/>
    </mc:Choice>
  </mc:AlternateContent>
  <xr:revisionPtr revIDLastSave="0" documentId="13_ncr:1_{CDBE42C3-2FE3-4BD9-B5A6-A27956428F3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O27" i="31" l="1"/>
  <c r="N27" i="31"/>
  <c r="L27" i="31"/>
  <c r="H27" i="31"/>
  <c r="G27" i="31"/>
  <c r="F17" i="31"/>
  <c r="M17" i="31" s="1"/>
  <c r="E17" i="31"/>
  <c r="D17" i="31"/>
  <c r="C17" i="31"/>
  <c r="B17" i="31"/>
  <c r="M16" i="3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H27" i="30"/>
  <c r="G27" i="30"/>
  <c r="F17" i="30"/>
  <c r="J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F13" i="27"/>
  <c r="J13" i="27" s="1"/>
  <c r="B13" i="27"/>
  <c r="O27" i="27"/>
  <c r="N27" i="27"/>
  <c r="H27" i="27"/>
  <c r="G27" i="27"/>
  <c r="O27" i="26"/>
  <c r="N27" i="26"/>
  <c r="H27" i="26"/>
  <c r="G27" i="26"/>
  <c r="F27" i="26"/>
  <c r="J15" i="30" l="1"/>
  <c r="I15" i="31"/>
  <c r="J16" i="27"/>
  <c r="K15" i="31"/>
  <c r="J27" i="26"/>
  <c r="J14" i="27"/>
  <c r="J14" i="30"/>
  <c r="K14" i="31"/>
  <c r="F27" i="30"/>
  <c r="J27" i="30" s="1"/>
  <c r="I16" i="31"/>
  <c r="I13" i="31"/>
  <c r="M14" i="31"/>
  <c r="K16" i="31"/>
  <c r="I17" i="31"/>
  <c r="K13" i="31"/>
  <c r="K17" i="31"/>
  <c r="F27" i="31"/>
  <c r="J16" i="30"/>
  <c r="F27" i="27"/>
  <c r="J27" i="27" s="1"/>
  <c r="J27" i="31" l="1"/>
  <c r="K27" i="31" s="1"/>
  <c r="I27" i="31"/>
  <c r="M27" i="31"/>
</calcChain>
</file>

<file path=xl/sharedStrings.xml><?xml version="1.0" encoding="utf-8"?>
<sst xmlns="http://schemas.openxmlformats.org/spreadsheetml/2006/main" count="143" uniqueCount="47">
  <si>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</si>
  <si>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</si>
  <si>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</si>
  <si>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</si>
  <si>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</si>
  <si>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</si>
  <si>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</si>
  <si>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</si>
  <si>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</si>
  <si>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</si>
  <si>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</si>
  <si>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</si>
  <si>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</si>
  <si>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</si>
  <si>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</si>
  <si>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</si>
  <si>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</si>
  <si>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</si>
  <si>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</si>
  <si>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</si>
  <si>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</si>
  <si>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</si>
  <si>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</si>
  <si>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</si>
  <si>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</si>
  <si>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</si>
  <si>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</si>
  <si>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</si>
  <si>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</si>
  <si>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</si>
  <si>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</si>
  <si>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</si>
  <si>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</si>
  <si>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</si>
  <si>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</si>
  <si>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</si>
  <si>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</si>
  <si>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</si>
  <si>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</si>
  <si>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</si>
  <si>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</si>
  <si>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</si>
  <si>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</si>
  <si>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</si>
  <si>
    <t>SE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</si>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</sst>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9" fontId="2" fillId="0" borderId="9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8" sqref="O8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4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71</v>
      </c>
      <c r="O13" s="12">
        <v>0.77</v>
      </c>
      <c r="P13" s="17"/>
    </row>
    <row r="14" spans="1:16" s="10" customFormat="1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</v>
      </c>
      <c r="P15" s="17"/>
    </row>
    <row r="16" spans="1:16" s="10" customFormat="1" ht="25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0.57999999999999996</v>
      </c>
      <c r="P16" s="17"/>
    </row>
    <row r="17" spans="1:16" s="10" customFormat="1" ht="25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83.8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Q21" sqref="Q21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4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 t="s">
        <v>44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0</v>
      </c>
      <c r="H13" s="8">
        <v>0</v>
      </c>
      <c r="I13" s="9"/>
      <c r="J13" s="8">
        <f t="shared" ref="J13:J27" si="0">(F13-SUM(G13:H13))-L13</f>
        <v>31</v>
      </c>
      <c r="K13" s="9"/>
      <c r="L13" s="8"/>
      <c r="M13" s="9"/>
      <c r="N13" s="8">
        <v>0</v>
      </c>
      <c r="O13" s="12">
        <v>0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 t="s">
        <v>45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 t="s">
        <v>45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1">(F15-SUM(G15:H15))-L15</f>
        <v>0</v>
      </c>
      <c r="K15" s="9"/>
      <c r="L15" s="8"/>
      <c r="M15" s="9"/>
      <c r="N15" s="8">
        <v>92</v>
      </c>
      <c r="O15" s="12">
        <v>0.68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 t="s">
        <v>45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26</v>
      </c>
      <c r="H16" s="8">
        <v>0</v>
      </c>
      <c r="I16" s="9"/>
      <c r="J16" s="8">
        <f t="shared" si="1"/>
        <v>0</v>
      </c>
      <c r="K16" s="9"/>
      <c r="L16" s="8"/>
      <c r="M16" s="9"/>
      <c r="N16" s="8">
        <v>96</v>
      </c>
      <c r="O16" s="12">
        <v>0.77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 t="s">
        <v>45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1"/>
        <v>1</v>
      </c>
      <c r="K17" s="9"/>
      <c r="L17" s="8"/>
      <c r="M17" s="9"/>
      <c r="N17" s="8">
        <v>71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79</v>
      </c>
      <c r="H27" s="20">
        <f>SUM(H13:H26)</f>
        <v>0</v>
      </c>
      <c r="I27" s="21"/>
      <c r="J27" s="20">
        <f t="shared" si="0"/>
        <v>33</v>
      </c>
      <c r="K27" s="21"/>
      <c r="L27" s="20"/>
      <c r="M27" s="21"/>
      <c r="N27" s="20">
        <f>AVERAGE(N13:N26)</f>
        <v>68.599999999999994</v>
      </c>
      <c r="O27" s="22">
        <f>AVERAGE(O13:O26)</f>
        <v>0.59399999999999997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7" zoomScaleNormal="100" zoomScaleSheetLayoutView="100" zoomScalePageLayoutView="70" workbookViewId="0">
      <selection activeCell="S1" sqref="S1:AA2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4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 t="s">
        <v>45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27</v>
      </c>
      <c r="H13" s="8">
        <v>0</v>
      </c>
      <c r="I13" s="9"/>
      <c r="J13" s="8">
        <f>(F13-SUM(G13:H13))-L13</f>
        <v>4</v>
      </c>
      <c r="K13" s="9"/>
      <c r="L13" s="8"/>
      <c r="M13" s="9"/>
      <c r="N13" s="8">
        <v>79</v>
      </c>
      <c r="O13" s="12">
        <v>0.77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 t="s">
        <v>46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 t="s">
        <v>46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0">(F15-SUM(G15:H15))-L15</f>
        <v>0</v>
      </c>
      <c r="K15" s="9"/>
      <c r="L15" s="8"/>
      <c r="M15" s="9"/>
      <c r="N15" s="8">
        <v>94</v>
      </c>
      <c r="O15" s="12">
        <v>0.64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 t="s">
        <v>44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0</v>
      </c>
      <c r="H16" s="8">
        <v>0</v>
      </c>
      <c r="I16" s="9"/>
      <c r="J16" s="8">
        <f t="shared" si="0"/>
        <v>26</v>
      </c>
      <c r="K16" s="9"/>
      <c r="L16" s="8"/>
      <c r="M16" s="9"/>
      <c r="N16" s="8">
        <v>0</v>
      </c>
      <c r="O16" s="12">
        <v>0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 t="s">
        <v>46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0"/>
        <v>1</v>
      </c>
      <c r="K17" s="9"/>
      <c r="L17" s="8"/>
      <c r="M17" s="9"/>
      <c r="N17" s="8">
        <v>65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80</v>
      </c>
      <c r="H27" s="20">
        <f>SUM(H13:H26)</f>
        <v>0</v>
      </c>
      <c r="I27" s="21"/>
      <c r="J27" s="20">
        <f t="shared" ref="J27" si="1">(F27-SUM(G27:H27))-L27</f>
        <v>32</v>
      </c>
      <c r="K27" s="21"/>
      <c r="L27" s="20"/>
      <c r="M27" s="21"/>
      <c r="N27" s="20">
        <f>AVERAGE(N13:N26)</f>
        <v>64.8</v>
      </c>
      <c r="O27" s="22">
        <f>AVERAGE(O13:O26)</f>
        <v>0.58599999999999997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0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4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24</v>
      </c>
      <c r="H13" s="8">
        <v>3</v>
      </c>
      <c r="I13" s="9">
        <f>(G13+H13)/F13</f>
        <v>0.87096774193548387</v>
      </c>
      <c r="J13" s="8">
        <v>4</v>
      </c>
      <c r="K13" s="9">
        <f t="shared" ref="K13:K27" si="0">J13/F13</f>
        <v>0.12903225806451613</v>
      </c>
      <c r="L13" s="8">
        <v>0</v>
      </c>
      <c r="M13" s="9">
        <f t="shared" ref="M13:M27" si="1">L13/F13</f>
        <v>0</v>
      </c>
      <c r="N13" s="8">
        <v>81</v>
      </c>
      <c r="O13" s="12">
        <v>0.87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25</v>
      </c>
      <c r="H14" s="8">
        <v>0</v>
      </c>
      <c r="I14" s="9">
        <f t="shared" ref="I14:I26" si="2">(G14+H14)/F14</f>
        <v>1</v>
      </c>
      <c r="J14" s="8"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89</v>
      </c>
      <c r="O14" s="12">
        <v>0.68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>
        <f t="shared" si="2"/>
        <v>1</v>
      </c>
      <c r="J15" s="8">
        <v>0</v>
      </c>
      <c r="K15" s="9">
        <f t="shared" si="0"/>
        <v>0</v>
      </c>
      <c r="L15" s="8">
        <v>0</v>
      </c>
      <c r="M15" s="9">
        <f t="shared" si="1"/>
        <v>0</v>
      </c>
      <c r="N15" s="8">
        <v>93</v>
      </c>
      <c r="O15" s="12">
        <v>0.6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v>25</v>
      </c>
      <c r="G16" s="8">
        <v>24</v>
      </c>
      <c r="H16" s="8">
        <v>0</v>
      </c>
      <c r="I16" s="9">
        <f t="shared" si="2"/>
        <v>0.96</v>
      </c>
      <c r="J16" s="8">
        <v>1</v>
      </c>
      <c r="K16" s="9">
        <f t="shared" si="0"/>
        <v>0.04</v>
      </c>
      <c r="L16" s="8">
        <v>0</v>
      </c>
      <c r="M16" s="9">
        <f t="shared" si="1"/>
        <v>0</v>
      </c>
      <c r="N16" s="8">
        <v>94</v>
      </c>
      <c r="O16" s="12">
        <v>0.69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1</v>
      </c>
      <c r="I17" s="9">
        <f t="shared" si="2"/>
        <v>1</v>
      </c>
      <c r="J17" s="8">
        <v>0</v>
      </c>
      <c r="K17" s="9">
        <f t="shared" si="0"/>
        <v>0</v>
      </c>
      <c r="L17" s="8">
        <v>0</v>
      </c>
      <c r="M17" s="9">
        <f t="shared" si="1"/>
        <v>0</v>
      </c>
      <c r="N17" s="8">
        <v>85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102</v>
      </c>
      <c r="H27" s="20">
        <f>SUM(H13:H26)</f>
        <v>4</v>
      </c>
      <c r="I27" s="21">
        <f>SUM(G27:H27)/F27</f>
        <v>0.95495495495495497</v>
      </c>
      <c r="J27" s="20">
        <f t="shared" ref="J13:J27" si="3">(F27-SUM(G27:H27))-L27</f>
        <v>5</v>
      </c>
      <c r="K27" s="21">
        <f t="shared" si="0"/>
        <v>4.5045045045045043E-2</v>
      </c>
      <c r="L27" s="20">
        <f>SUM(L13:L26)</f>
        <v>0</v>
      </c>
      <c r="M27" s="21">
        <f t="shared" si="1"/>
        <v>0</v>
      </c>
      <c r="N27" s="20">
        <f>AVERAGE(N13:N26)</f>
        <v>88.4</v>
      </c>
      <c r="O27" s="22">
        <f>AVERAGE(O13:O26)</f>
        <v>0.72799999999999998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2025-07-02T21:33:58Z</cp:lastPrinted>
  <dcterms:created xsi:type="dcterms:W3CDTF">2021-11-22T14:45:25Z</dcterms:created>
  <dcterms:modified xsi:type="dcterms:W3CDTF">2026-01-06T17:57:14Z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