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SI-Laptop\OneDrive\Documentos\Maestra Yari\SEMESTRE AGOSTO-DIC 2025\PROYECTOS INDIVID\REPORTE 3\"/>
    </mc:Choice>
  </mc:AlternateContent>
  <xr:revisionPtr revIDLastSave="0" documentId="13_ncr:1_{C3BAEF24-4916-4B75-92BB-8B04A29554B0}" xr6:coauthVersionLast="47" xr6:coauthVersionMax="47" xr10:uidLastSave="{00000000-0000-0000-0000-000000000000}"/>
  <bookViews>
    <workbookView xWindow="-110" yWindow="-110" windowWidth="19420" windowHeight="10300" activeTab="3" xr2:uid="{00000000-000D-0000-FFFF-FFFF00000000}"/>
  </bookViews>
  <sheets>
    <sheet name="Programa" sheetId="1" r:id="rId1"/>
    <sheet name="Reporte 1" sheetId="7" r:id="rId2"/>
    <sheet name="Reporte 2" sheetId="8" r:id="rId3"/>
    <sheet name="FINAL" sheetId="9" r:id="rId4"/>
  </sheets>
  <definedNames>
    <definedName name="_xlnm.Print_Area" localSheetId="3">FINAL!$B$3:$I$37</definedName>
    <definedName name="_xlnm.Print_Area" localSheetId="0">Programa!$A$1:$I$40</definedName>
    <definedName name="_xlnm.Print_Area" localSheetId="1">'Reporte 1'!$A$1:$J$39</definedName>
    <definedName name="_xlnm.Print_Area" localSheetId="2">'Reporte 2'!$A$1:$J$39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4" i="9" l="1"/>
  <c r="D34" i="9"/>
  <c r="B34" i="9"/>
  <c r="D21" i="9"/>
  <c r="D21" i="8"/>
  <c r="D21" i="7"/>
  <c r="B7" i="1" a="1"/>
  <c r="B7" i="1" s="1"/>
  <c r="D22" i="9"/>
  <c r="B22" i="9"/>
  <c r="B21" i="9"/>
  <c r="D20" i="9"/>
  <c r="B20" i="9"/>
  <c r="B16" i="9"/>
  <c r="B13" i="9"/>
  <c r="C10" i="9"/>
  <c r="H8" i="9"/>
  <c r="C7" i="9"/>
  <c r="E5" i="9"/>
  <c r="H34" i="8"/>
  <c r="D34" i="8"/>
  <c r="D22" i="8"/>
  <c r="B22" i="8"/>
  <c r="B21" i="8"/>
  <c r="D20" i="8"/>
  <c r="B20" i="8"/>
  <c r="B16" i="8"/>
  <c r="B13" i="8"/>
  <c r="C10" i="8"/>
  <c r="H8" i="8"/>
  <c r="C7" i="8"/>
  <c r="B34" i="8" s="1"/>
  <c r="E5" i="8"/>
  <c r="H34" i="7"/>
  <c r="D34" i="7"/>
  <c r="D22" i="7"/>
  <c r="B22" i="7"/>
  <c r="B21" i="7"/>
  <c r="D20" i="7"/>
  <c r="B20" i="7"/>
  <c r="B16" i="7"/>
  <c r="B13" i="7"/>
  <c r="C10" i="7"/>
  <c r="H8" i="7"/>
  <c r="C7" i="7"/>
  <c r="B34" i="7" s="1"/>
  <c r="E5" i="7"/>
  <c r="B3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<sst xmlns="http://schemas.openxmlformats.org/spreadsheetml/2006/main" count="95" uniqueCount="40">
  <si>
    <t>SUBDIRECCIÓN ACADÉMICA</t>
  </si>
  <si>
    <t>DIVISIÓN DE INGENIERÍA</t>
  </si>
  <si>
    <t>PROFESOR (A):</t>
  </si>
  <si>
    <t>Periodo</t>
  </si>
  <si>
    <t>Nombre del Proyecto</t>
  </si>
  <si>
    <t xml:space="preserve">Objetivo </t>
  </si>
  <si>
    <t>Meta</t>
  </si>
  <si>
    <t>Cronograma de Actividades</t>
  </si>
  <si>
    <t>Actividades</t>
  </si>
  <si>
    <t>Fecha programada</t>
  </si>
  <si>
    <t>Observaciones</t>
  </si>
  <si>
    <t>Profesor</t>
  </si>
  <si>
    <t>Subdirector Académico</t>
  </si>
  <si>
    <r>
      <rPr>
        <b/>
        <sz val="10"/>
        <color theme="1"/>
        <rFont val="Arial"/>
        <family val="2"/>
      </rPr>
      <t>NOTA</t>
    </r>
    <r>
      <rPr>
        <sz val="10"/>
        <color theme="1"/>
        <rFont val="Arial"/>
        <family val="2"/>
      </rPr>
      <t>: El cronograma solo debe considerar las actividades a realizar en el periodo.</t>
    </r>
  </si>
  <si>
    <t>Reporte No.</t>
  </si>
  <si>
    <t>Actividad</t>
  </si>
  <si>
    <t>Fecha programada de Realización</t>
  </si>
  <si>
    <t>Evidencia</t>
  </si>
  <si>
    <t>% avance</t>
  </si>
  <si>
    <t>NOTA: Llenar este formato por cada proyecto asignado y entregar en la semana número 7 el 1er reporte; en la semana 11 2° reporte; y en la semana 18 el reporte final.</t>
  </si>
  <si>
    <r>
      <t xml:space="preserve">Dirección de Institutos Tecnológicos Descentralizados - Grupo Multisitios 1
Instituto Tecnológico Superior de San Andrés Tuxtla
</t>
    </r>
    <r>
      <rPr>
        <b/>
        <sz val="8"/>
        <color rgb="FF002060"/>
        <rFont val="Arial"/>
        <family val="2"/>
      </rPr>
      <t>Reporte de Proyectos Individuales del Docente
Rev. Junio 2025</t>
    </r>
  </si>
  <si>
    <r>
      <t xml:space="preserve">Dirección de Institutos Tecnológicos Descentralizados - Grupo Multisitios 1
Instituto Tecnológico Superior de San Andrés Tuxtla
</t>
    </r>
    <r>
      <rPr>
        <b/>
        <sz val="8"/>
        <color rgb="FF002060"/>
        <rFont val="Arial"/>
        <family val="2"/>
      </rPr>
      <t>Programa de Trabajo Académico de  Proyectos Individuales del Docente
Rev. Junio 2025</t>
    </r>
  </si>
  <si>
    <t>EN GESTIÓN EMPRESARIAL</t>
  </si>
  <si>
    <t>M.A.D.I.E. YARI DE LA LUZ ALFARO CARVAJAL</t>
  </si>
  <si>
    <t>Ago-Dic 2025</t>
  </si>
  <si>
    <t>Jefe de División de Ingeniería en Gestión Empresarial</t>
  </si>
  <si>
    <t>I.G.E. YATZARET ORTEGA ESCALERA</t>
  </si>
  <si>
    <t>MTRO. OCTAVIO OBIL MARTINEZ</t>
  </si>
  <si>
    <t>GESTIÓN ACADÉMICA-COMISIONES ACADÈMICAS (COORDINADOR DE TUTORES)</t>
  </si>
  <si>
    <t>25/08/25 - 15/12/25</t>
  </si>
  <si>
    <t>OFICIO ENVÍADO POR CORREO ELECTRONICO Y FOTOGRAFÍA DE LA REUNIÓN</t>
  </si>
  <si>
    <t>ENTREGA DE REPORTES VÍA CORREO ELECTRONICO Y CLASSROOM</t>
  </si>
  <si>
    <t>ENTREGA DE REPORTES VÍA CORREO ELECTRONICO Y CLASSROOM(PRIMER REPORTE, LISTA DE LAS PERSONAS TUTORADAS, SEGUNDO REPORTE Y PAT)</t>
  </si>
  <si>
    <t xml:space="preserve">ASISTIR A LA REUNIÓN SEMESTRAL DE LA COORDINACIÓN DE TUTORÍAS DEL ITSSAT.			</t>
  </si>
  <si>
    <t>PROPORCIONAR APOYO A LAS PERSONAS TUTORAS, COORDINACIÓN GENERAL DE TUTORÍAS Y A LAS PERSONAS TUTORADAS, EN PRO DE SU  BIENESTAR, PARA MEJORAR LA CALIDAD DE VIDA Y EDUCACIÓN.</t>
  </si>
  <si>
    <t>5 REPORTES MENSUALES, 1 REPORTE FINAL, FORMATOS 14, 19 Y 20.</t>
  </si>
  <si>
    <t xml:space="preserve">ENTREGA DE 5 REPORTES MENSUALES </t>
  </si>
  <si>
    <t>ENTREGA DE REPORTE FINAL, FORMATOS 14, 15 Y 19</t>
  </si>
  <si>
    <t>ENTREGA DE REPORTES VÍA CORREO ELECTRONICO Y CLASSROOM(PRIMER REPORTE, LISTA DE LAS PERSONAS TUTORADAS, REPORTE 3, 4 Y FINAL)</t>
  </si>
  <si>
    <t>FINAL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</si>
</sst>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4"/>
      <color rgb="FF0070C0"/>
      <name val="Arial"/>
      <family val="2"/>
    </font>
    <font>
      <b/>
      <sz val="8"/>
      <color rgb="FF0070C0"/>
      <name val="Arial"/>
      <family val="2"/>
    </font>
    <font>
      <b/>
      <sz val="8"/>
      <color rgb="FF002060"/>
      <name val="Arial"/>
      <family val="2"/>
    </font>
    <font>
      <sz val="10"/>
      <color theme="0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sz val="7"/>
      <color theme="1"/>
      <name val="Arial"/>
      <family val="2"/>
    </font>
    <font>
      <sz val="8"/>
      <name val="Calibri"/>
      <family val="2"/>
      <scheme val="minor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14999847407452621"/>
        <bgColor rgb="FFD9D9D9"/>
      </patternFill>
    </fill>
    <fill>
      <patternFill patternType="solid">
        <fgColor rgb="FF002060"/>
        <bgColor rgb="FFD9D9D9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6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right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top"/>
    </xf>
    <xf numFmtId="9" fontId="2" fillId="0" borderId="2" xfId="1" applyFont="1" applyBorder="1" applyAlignment="1">
      <alignment horizontal="center" vertical="center"/>
    </xf>
    <xf numFmtId="14" fontId="2" fillId="0" borderId="6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vertical="top"/>
    </xf>
    <xf numFmtId="0" fontId="0" fillId="2" borderId="0" xfId="0" applyFill="1"/>
    <xf numFmtId="0" fontId="0" fillId="2" borderId="0" xfId="0" applyFill="1" applyAlignment="1">
      <alignment horizontal="center" vertical="center"/>
    </xf>
    <xf numFmtId="0" fontId="4" fillId="4" borderId="1" xfId="0" applyFont="1" applyFill="1" applyBorder="1" applyAlignment="1">
      <alignment vertical="center" wrapText="1"/>
    </xf>
    <xf numFmtId="0" fontId="2" fillId="2" borderId="0" xfId="0" applyFont="1" applyFill="1"/>
    <xf numFmtId="0" fontId="2" fillId="2" borderId="0" xfId="0" applyFont="1" applyFill="1" applyAlignment="1">
      <alignment wrapText="1"/>
    </xf>
    <xf numFmtId="0" fontId="4" fillId="0" borderId="0" xfId="0" applyFont="1" applyAlignment="1">
      <alignment vertical="center" wrapText="1"/>
    </xf>
    <xf numFmtId="0" fontId="7" fillId="2" borderId="2" xfId="0" applyFont="1" applyFill="1" applyBorder="1" applyAlignment="1">
      <alignment vertical="center"/>
    </xf>
    <xf numFmtId="14" fontId="7" fillId="2" borderId="2" xfId="0" applyNumberFormat="1" applyFont="1" applyFill="1" applyBorder="1" applyAlignment="1">
      <alignment horizontal="center" vertical="center" wrapText="1"/>
    </xf>
    <xf numFmtId="14" fontId="10" fillId="0" borderId="6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/>
    </xf>
    <xf numFmtId="0" fontId="9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 vertical="center"/>
    </xf>
    <xf numFmtId="0" fontId="2" fillId="0" borderId="0" xfId="0" applyFont="1" applyAlignment="1">
      <alignment horizontal="left" vertical="top" wrapText="1"/>
    </xf>
    <xf numFmtId="0" fontId="2" fillId="0" borderId="2" xfId="0" applyFont="1" applyBorder="1" applyAlignment="1">
      <alignment horizontal="center" wrapText="1"/>
    </xf>
    <xf numFmtId="0" fontId="7" fillId="2" borderId="2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8" fillId="0" borderId="3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/>
    </xf>
    <xf numFmtId="0" fontId="7" fillId="2" borderId="5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/>
    </xf>
    <xf numFmtId="0" fontId="2" fillId="0" borderId="2" xfId="0" applyFont="1" applyBorder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92466</xdr:colOff>
      <xdr:row>1</xdr:row>
      <xdr:rowOff>180599</xdr:rowOff>
    </xdr:from>
    <xdr:ext cx="1068611" cy="456386"/>
    <xdr:pic>
      <xdr:nvPicPr>
        <xdr:cNvPr id="3" name="Imagen 2">
          <a:extLst>
            <a:ext uri="{FF2B5EF4-FFF2-40B4-BE49-F238E27FC236}">
              <a16:creationId xmlns:a16="http://schemas.microsoft.com/office/drawing/2014/main" id="{979E0D1E-546E-4998-8F87-369E432F7B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05575" y="371099"/>
          <a:ext cx="1068611" cy="456386"/>
        </a:xfrm>
        <a:prstGeom prst="rect">
          <a:avLst/>
        </a:prstGeom>
      </xdr:spPr>
    </xdr:pic>
    <xdr:clientData/>
  </xdr:oneCellAnchor>
  <xdr:twoCellAnchor editAs="oneCell">
    <xdr:from>
      <xdr:col>6</xdr:col>
      <xdr:colOff>621196</xdr:colOff>
      <xdr:row>1</xdr:row>
      <xdr:rowOff>173935</xdr:rowOff>
    </xdr:from>
    <xdr:to>
      <xdr:col>7</xdr:col>
      <xdr:colOff>670111</xdr:colOff>
      <xdr:row>1</xdr:row>
      <xdr:rowOff>605935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7C060AC-6177-4410-8E3E-D04CC7BC50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23892" y="298174"/>
          <a:ext cx="810915" cy="432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92466</xdr:colOff>
      <xdr:row>1</xdr:row>
      <xdr:rowOff>55148</xdr:rowOff>
    </xdr:from>
    <xdr:ext cx="1068611" cy="456386"/>
    <xdr:pic>
      <xdr:nvPicPr>
        <xdr:cNvPr id="3" name="Imagen 2">
          <a:extLst>
            <a:ext uri="{FF2B5EF4-FFF2-40B4-BE49-F238E27FC236}">
              <a16:creationId xmlns:a16="http://schemas.microsoft.com/office/drawing/2014/main" id="{BA99372C-2149-4D20-BEFE-19F353E3E2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08625" y="180599"/>
          <a:ext cx="1068611" cy="456386"/>
        </a:xfrm>
        <a:prstGeom prst="rect">
          <a:avLst/>
        </a:prstGeom>
      </xdr:spPr>
    </xdr:pic>
    <xdr:clientData/>
  </xdr:oneCellAnchor>
  <xdr:twoCellAnchor editAs="oneCell">
    <xdr:from>
      <xdr:col>7</xdr:col>
      <xdr:colOff>631030</xdr:colOff>
      <xdr:row>1</xdr:row>
      <xdr:rowOff>95250</xdr:rowOff>
    </xdr:from>
    <xdr:to>
      <xdr:col>8</xdr:col>
      <xdr:colOff>679945</xdr:colOff>
      <xdr:row>1</xdr:row>
      <xdr:rowOff>527250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AAD18D2-1062-4B8D-A52C-40E60FD4D3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86374" y="220266"/>
          <a:ext cx="810915" cy="432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65253</xdr:colOff>
      <xdr:row>1</xdr:row>
      <xdr:rowOff>93248</xdr:rowOff>
    </xdr:from>
    <xdr:ext cx="1028762" cy="439367"/>
    <xdr:pic>
      <xdr:nvPicPr>
        <xdr:cNvPr id="3" name="Imagen 2">
          <a:extLst>
            <a:ext uri="{FF2B5EF4-FFF2-40B4-BE49-F238E27FC236}">
              <a16:creationId xmlns:a16="http://schemas.microsoft.com/office/drawing/2014/main" id="{403D5943-8EAD-4EAF-BE1C-A619D1B3A6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79553" y="283748"/>
          <a:ext cx="1028762" cy="439367"/>
        </a:xfrm>
        <a:prstGeom prst="rect">
          <a:avLst/>
        </a:prstGeom>
      </xdr:spPr>
    </xdr:pic>
    <xdr:clientData/>
  </xdr:oneCellAnchor>
  <xdr:twoCellAnchor editAs="oneCell">
    <xdr:from>
      <xdr:col>7</xdr:col>
      <xdr:colOff>615042</xdr:colOff>
      <xdr:row>1</xdr:row>
      <xdr:rowOff>87086</xdr:rowOff>
    </xdr:from>
    <xdr:to>
      <xdr:col>8</xdr:col>
      <xdr:colOff>663957</xdr:colOff>
      <xdr:row>1</xdr:row>
      <xdr:rowOff>519086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C01B6F9-B240-4AC0-8A63-7BBD5E85DD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74128" y="212272"/>
          <a:ext cx="810915" cy="432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78391</xdr:colOff>
      <xdr:row>1</xdr:row>
      <xdr:rowOff>40696</xdr:rowOff>
    </xdr:from>
    <xdr:ext cx="1028762" cy="439367"/>
    <xdr:pic>
      <xdr:nvPicPr>
        <xdr:cNvPr id="3" name="Imagen 2">
          <a:extLst>
            <a:ext uri="{FF2B5EF4-FFF2-40B4-BE49-F238E27FC236}">
              <a16:creationId xmlns:a16="http://schemas.microsoft.com/office/drawing/2014/main" id="{633CDBF2-367E-4EB3-8289-3556FB9590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90063" y="165506"/>
          <a:ext cx="1028762" cy="439367"/>
        </a:xfrm>
        <a:prstGeom prst="rect">
          <a:avLst/>
        </a:prstGeom>
      </xdr:spPr>
    </xdr:pic>
    <xdr:clientData/>
  </xdr:oneCellAnchor>
  <xdr:twoCellAnchor editAs="oneCell">
    <xdr:from>
      <xdr:col>7</xdr:col>
      <xdr:colOff>624051</xdr:colOff>
      <xdr:row>1</xdr:row>
      <xdr:rowOff>65689</xdr:rowOff>
    </xdr:from>
    <xdr:to>
      <xdr:col>8</xdr:col>
      <xdr:colOff>672966</xdr:colOff>
      <xdr:row>1</xdr:row>
      <xdr:rowOff>497689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88717552-A930-B058-7C61-A22BDBAFA5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81448" y="190499"/>
          <a:ext cx="810915" cy="432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40"/>
  <sheetViews>
    <sheetView view="pageBreakPreview" topLeftCell="A21" zoomScale="175" zoomScaleNormal="160" zoomScaleSheetLayoutView="175" workbookViewId="0">
      <selection activeCell="H23" sqref="H23"/>
    </sheetView>
  </sheetViews>
  <sheetFormatPr baseColWidth="10" defaultColWidth="11.453125" defaultRowHeight="12.5" x14ac:dyDescent="0.25"/>
  <cols>
    <col min="1" max="1" width="1.7265625" style="1" customWidth="1"/>
    <col min="2" max="2" width="38.54296875" style="1" bestFit="1" customWidth="1"/>
    <col min="3" max="3" width="4.7265625" style="1" bestFit="1" customWidth="1"/>
    <col min="4" max="5" width="11.1796875" style="1" customWidth="1"/>
    <col min="6" max="6" width="7.54296875" style="1" customWidth="1"/>
    <col min="7" max="8" width="11.453125" style="1"/>
    <col min="9" max="9" width="1.7265625" style="1" customWidth="1"/>
    <col min="10" max="16384" width="11.453125" style="1"/>
  </cols>
  <sheetData>
    <row r="1" spans="1:16" ht="10" customHeight="1" x14ac:dyDescent="0.35">
      <c r="A1" s="12"/>
      <c r="B1" s="12"/>
      <c r="C1" s="13"/>
      <c r="D1" s="13"/>
      <c r="E1" s="13"/>
      <c r="F1" s="12"/>
      <c r="G1" s="12"/>
      <c r="H1" s="12"/>
      <c r="I1" s="12"/>
      <c r="J1"/>
      <c r="K1"/>
      <c r="L1"/>
      <c r="M1"/>
      <c r="N1"/>
      <c r="O1"/>
      <c r="P1"/>
    </row>
    <row r="2" spans="1:16" ht="60" customHeight="1" x14ac:dyDescent="0.35">
      <c r="A2" s="12"/>
      <c r="B2" s="27" t="s">
        <v>21</v>
      </c>
      <c r="C2" s="28"/>
      <c r="D2" s="28"/>
      <c r="E2" s="28"/>
      <c r="F2" s="28"/>
      <c r="G2" s="28"/>
      <c r="H2" s="28"/>
      <c r="I2" s="14"/>
      <c r="J2" s="17"/>
      <c r="K2" s="17"/>
      <c r="L2" s="17"/>
      <c r="M2" s="17"/>
      <c r="N2" s="17"/>
      <c r="O2" s="17"/>
      <c r="P2"/>
    </row>
    <row r="3" spans="1:16" ht="13" x14ac:dyDescent="0.3">
      <c r="A3" s="15"/>
      <c r="B3" s="2"/>
      <c r="C3" s="2"/>
      <c r="D3" s="2"/>
      <c r="E3" s="2"/>
      <c r="F3" s="2"/>
      <c r="I3" s="15"/>
    </row>
    <row r="4" spans="1:16" ht="13" x14ac:dyDescent="0.3">
      <c r="A4" s="15"/>
      <c r="B4" s="36" t="s">
        <v>0</v>
      </c>
      <c r="C4" s="36"/>
      <c r="D4" s="36"/>
      <c r="E4" s="36"/>
      <c r="F4" s="36"/>
      <c r="G4" s="36"/>
      <c r="H4" s="36"/>
      <c r="I4" s="15"/>
    </row>
    <row r="5" spans="1:16" ht="13" x14ac:dyDescent="0.3">
      <c r="A5" s="15"/>
      <c r="B5" s="37" t="s">
        <v>1</v>
      </c>
      <c r="C5" s="37"/>
      <c r="D5" s="37"/>
      <c r="E5" s="41" t="s">
        <v>22</v>
      </c>
      <c r="F5" s="41"/>
      <c r="G5" s="41"/>
      <c r="H5" s="3"/>
      <c r="I5" s="15"/>
    </row>
    <row r="6" spans="1:16" ht="13" x14ac:dyDescent="0.3">
      <c r="A6" s="15"/>
      <c r="B6" s="2"/>
      <c r="C6" s="2"/>
      <c r="D6" s="2"/>
      <c r="E6" s="2"/>
      <c r="F6" s="2"/>
      <c r="I6" s="15"/>
    </row>
    <row r="7" spans="1:16" ht="13" x14ac:dyDescent="0.3">
      <c r="A7" s="15"/>
      <c r="B7" s="4" t="e" cm="1">
        <f t="array" ref="B7">-_</f>
        <v>#NAME?</v>
      </c>
      <c r="C7" s="32" t="s">
        <v>23</v>
      </c>
      <c r="D7" s="32"/>
      <c r="E7" s="32"/>
      <c r="F7" s="32"/>
      <c r="G7" s="32"/>
      <c r="H7" s="32"/>
      <c r="I7" s="15"/>
    </row>
    <row r="8" spans="1:16" ht="14.5" x14ac:dyDescent="0.35">
      <c r="A8" s="15"/>
      <c r="B8"/>
      <c r="C8"/>
      <c r="D8"/>
      <c r="F8" s="4" t="s">
        <v>3</v>
      </c>
      <c r="G8" s="42" t="s">
        <v>24</v>
      </c>
      <c r="H8" s="42"/>
      <c r="I8" s="15"/>
    </row>
    <row r="9" spans="1:16" x14ac:dyDescent="0.25">
      <c r="A9" s="15"/>
      <c r="I9" s="15"/>
    </row>
    <row r="10" spans="1:16" ht="19.5" customHeight="1" x14ac:dyDescent="0.3">
      <c r="A10" s="15"/>
      <c r="B10" s="4" t="s">
        <v>4</v>
      </c>
      <c r="C10" s="33" t="s">
        <v>28</v>
      </c>
      <c r="D10" s="33"/>
      <c r="E10" s="33"/>
      <c r="F10" s="33"/>
      <c r="G10" s="33"/>
      <c r="H10" s="33"/>
      <c r="I10" s="15"/>
    </row>
    <row r="11" spans="1:16" s="5" customFormat="1" x14ac:dyDescent="0.25">
      <c r="A11" s="16"/>
      <c r="C11" s="1"/>
      <c r="D11" s="1"/>
      <c r="E11" s="1"/>
      <c r="F11" s="1"/>
      <c r="G11" s="1"/>
      <c r="H11" s="1"/>
      <c r="I11" s="16"/>
    </row>
    <row r="12" spans="1:16" s="5" customFormat="1" x14ac:dyDescent="0.25">
      <c r="A12" s="16"/>
      <c r="B12" s="34" t="s">
        <v>5</v>
      </c>
      <c r="C12" s="34"/>
      <c r="D12" s="34"/>
      <c r="E12" s="34"/>
      <c r="F12" s="34"/>
      <c r="G12" s="34"/>
      <c r="H12" s="34"/>
      <c r="I12" s="16"/>
    </row>
    <row r="13" spans="1:16" s="5" customFormat="1" ht="25.5" customHeight="1" x14ac:dyDescent="0.25">
      <c r="A13" s="16"/>
      <c r="B13" s="35" t="s">
        <v>34</v>
      </c>
      <c r="C13" s="35"/>
      <c r="D13" s="35"/>
      <c r="E13" s="35"/>
      <c r="F13" s="35"/>
      <c r="G13" s="35"/>
      <c r="H13" s="35"/>
      <c r="I13" s="16"/>
    </row>
    <row r="14" spans="1:16" s="5" customFormat="1" x14ac:dyDescent="0.25">
      <c r="A14" s="16"/>
      <c r="B14" s="6"/>
      <c r="C14" s="6"/>
      <c r="D14" s="6"/>
      <c r="E14" s="6"/>
      <c r="F14" s="6"/>
      <c r="G14" s="6"/>
      <c r="H14" s="6"/>
      <c r="I14" s="16"/>
    </row>
    <row r="15" spans="1:16" s="5" customFormat="1" x14ac:dyDescent="0.25">
      <c r="A15" s="16"/>
      <c r="B15" s="34" t="s">
        <v>6</v>
      </c>
      <c r="C15" s="34"/>
      <c r="D15" s="34"/>
      <c r="E15" s="34"/>
      <c r="F15" s="34"/>
      <c r="G15" s="34"/>
      <c r="H15" s="34"/>
      <c r="I15" s="16"/>
    </row>
    <row r="16" spans="1:16" s="5" customFormat="1" ht="25.5" customHeight="1" x14ac:dyDescent="0.25">
      <c r="A16" s="16"/>
      <c r="B16" s="35" t="s">
        <v>35</v>
      </c>
      <c r="C16" s="35"/>
      <c r="D16" s="35"/>
      <c r="E16" s="35"/>
      <c r="F16" s="35"/>
      <c r="G16" s="35"/>
      <c r="H16" s="35"/>
      <c r="I16" s="16"/>
    </row>
    <row r="17" spans="1:9" s="5" customFormat="1" x14ac:dyDescent="0.25">
      <c r="A17" s="16"/>
      <c r="B17" s="6"/>
      <c r="C17" s="6"/>
      <c r="D17" s="6"/>
      <c r="E17" s="6"/>
      <c r="F17" s="6"/>
      <c r="G17" s="6"/>
      <c r="H17" s="6"/>
      <c r="I17" s="16"/>
    </row>
    <row r="18" spans="1:9" s="5" customFormat="1" x14ac:dyDescent="0.25">
      <c r="A18" s="16"/>
      <c r="B18" s="40" t="s">
        <v>7</v>
      </c>
      <c r="C18" s="40"/>
      <c r="D18" s="40"/>
      <c r="E18" s="40"/>
      <c r="F18" s="40"/>
      <c r="G18" s="40"/>
      <c r="H18" s="40"/>
      <c r="I18" s="16"/>
    </row>
    <row r="19" spans="1:9" s="5" customFormat="1" ht="25" x14ac:dyDescent="0.25">
      <c r="A19" s="16"/>
      <c r="B19" s="45" t="s">
        <v>8</v>
      </c>
      <c r="C19" s="46"/>
      <c r="D19" s="46"/>
      <c r="E19" s="46"/>
      <c r="F19" s="46"/>
      <c r="G19" s="47"/>
      <c r="H19" s="19" t="s">
        <v>9</v>
      </c>
      <c r="I19" s="16"/>
    </row>
    <row r="20" spans="1:9" s="5" customFormat="1" x14ac:dyDescent="0.25">
      <c r="A20" s="16"/>
      <c r="B20" s="23" t="s">
        <v>33</v>
      </c>
      <c r="C20" s="24"/>
      <c r="D20" s="24"/>
      <c r="E20" s="24"/>
      <c r="F20" s="24"/>
      <c r="G20" s="25"/>
      <c r="H20" s="20">
        <v>45898</v>
      </c>
      <c r="I20" s="16"/>
    </row>
    <row r="21" spans="1:9" s="5" customFormat="1" x14ac:dyDescent="0.25">
      <c r="A21" s="16"/>
      <c r="B21" s="29" t="s">
        <v>36</v>
      </c>
      <c r="C21" s="30"/>
      <c r="D21" s="30"/>
      <c r="E21" s="30"/>
      <c r="F21" s="30"/>
      <c r="G21" s="31"/>
      <c r="H21" s="20" t="s">
        <v>29</v>
      </c>
      <c r="I21" s="16"/>
    </row>
    <row r="22" spans="1:9" s="5" customFormat="1" x14ac:dyDescent="0.25">
      <c r="A22" s="16"/>
      <c r="B22" s="29" t="s">
        <v>37</v>
      </c>
      <c r="C22" s="30"/>
      <c r="D22" s="30"/>
      <c r="E22" s="30"/>
      <c r="F22" s="30"/>
      <c r="G22" s="31"/>
      <c r="H22" s="20" t="s">
        <v>29</v>
      </c>
      <c r="I22" s="16"/>
    </row>
    <row r="23" spans="1:9" s="5" customFormat="1" x14ac:dyDescent="0.25">
      <c r="A23" s="16"/>
      <c r="B23" s="29"/>
      <c r="C23" s="30"/>
      <c r="D23" s="30"/>
      <c r="E23" s="30"/>
      <c r="F23" s="30"/>
      <c r="G23" s="31"/>
      <c r="I23" s="16"/>
    </row>
    <row r="24" spans="1:9" s="5" customFormat="1" x14ac:dyDescent="0.25">
      <c r="A24" s="16"/>
      <c r="B24" s="29"/>
      <c r="C24" s="30"/>
      <c r="D24" s="30"/>
      <c r="E24" s="30"/>
      <c r="F24" s="30"/>
      <c r="G24" s="31"/>
      <c r="H24" s="20"/>
      <c r="I24" s="16"/>
    </row>
    <row r="25" spans="1:9" s="5" customFormat="1" x14ac:dyDescent="0.25">
      <c r="A25" s="16"/>
      <c r="B25" s="29"/>
      <c r="C25" s="30"/>
      <c r="D25" s="30"/>
      <c r="E25" s="30"/>
      <c r="F25" s="30"/>
      <c r="G25" s="31"/>
      <c r="H25" s="20"/>
      <c r="I25" s="16"/>
    </row>
    <row r="26" spans="1:9" s="5" customFormat="1" x14ac:dyDescent="0.25">
      <c r="A26" s="16"/>
      <c r="B26" s="29"/>
      <c r="C26" s="30"/>
      <c r="D26" s="30"/>
      <c r="E26" s="30"/>
      <c r="F26" s="30"/>
      <c r="G26" s="31"/>
      <c r="H26" s="10"/>
      <c r="I26" s="16"/>
    </row>
    <row r="27" spans="1:9" s="5" customFormat="1" x14ac:dyDescent="0.25">
      <c r="A27" s="16"/>
      <c r="B27" s="29"/>
      <c r="C27" s="30"/>
      <c r="D27" s="30"/>
      <c r="E27" s="30"/>
      <c r="F27" s="30"/>
      <c r="G27" s="31"/>
      <c r="H27" s="10"/>
      <c r="I27" s="16"/>
    </row>
    <row r="28" spans="1:9" s="5" customFormat="1" x14ac:dyDescent="0.25">
      <c r="A28" s="16"/>
      <c r="B28" s="29"/>
      <c r="C28" s="30"/>
      <c r="D28" s="30"/>
      <c r="E28" s="30"/>
      <c r="F28" s="30"/>
      <c r="G28" s="31"/>
      <c r="H28" s="10"/>
      <c r="I28" s="16"/>
    </row>
    <row r="29" spans="1:9" s="5" customFormat="1" x14ac:dyDescent="0.25">
      <c r="A29" s="16"/>
      <c r="B29" s="29"/>
      <c r="C29" s="30"/>
      <c r="D29" s="30"/>
      <c r="E29" s="30"/>
      <c r="F29" s="30"/>
      <c r="G29" s="31"/>
      <c r="H29" s="10"/>
      <c r="I29" s="16"/>
    </row>
    <row r="30" spans="1:9" s="5" customFormat="1" x14ac:dyDescent="0.25">
      <c r="A30" s="16"/>
      <c r="B30" s="7"/>
      <c r="C30" s="7"/>
      <c r="D30" s="7"/>
      <c r="E30" s="7"/>
      <c r="F30" s="7"/>
      <c r="G30" s="7"/>
      <c r="H30" s="1"/>
      <c r="I30" s="16"/>
    </row>
    <row r="31" spans="1:9" s="5" customFormat="1" x14ac:dyDescent="0.25">
      <c r="A31" s="16"/>
      <c r="B31" s="34" t="s">
        <v>10</v>
      </c>
      <c r="C31" s="34"/>
      <c r="D31" s="34"/>
      <c r="E31" s="34"/>
      <c r="F31" s="34"/>
      <c r="G31" s="34"/>
      <c r="H31" s="34"/>
      <c r="I31" s="16"/>
    </row>
    <row r="32" spans="1:9" s="5" customFormat="1" ht="46.5" customHeight="1" x14ac:dyDescent="0.25">
      <c r="A32" s="16"/>
      <c r="B32" s="39"/>
      <c r="C32" s="39"/>
      <c r="D32" s="39"/>
      <c r="E32" s="39"/>
      <c r="F32" s="39"/>
      <c r="G32" s="39"/>
      <c r="H32" s="39"/>
      <c r="I32" s="16"/>
    </row>
    <row r="33" spans="1:9" s="5" customFormat="1" ht="16.5" customHeight="1" x14ac:dyDescent="0.25">
      <c r="A33" s="16"/>
      <c r="B33" s="1"/>
      <c r="C33" s="1"/>
      <c r="D33" s="1"/>
      <c r="E33" s="1"/>
      <c r="F33" s="1"/>
      <c r="G33" s="1"/>
      <c r="H33" s="1"/>
      <c r="I33" s="16"/>
    </row>
    <row r="34" spans="1:9" x14ac:dyDescent="0.25">
      <c r="A34" s="15"/>
      <c r="I34" s="15"/>
    </row>
    <row r="35" spans="1:9" ht="42.75" customHeight="1" x14ac:dyDescent="0.35">
      <c r="A35" s="15"/>
      <c r="B35" s="21" t="str">
        <f>C7</f>
        <v>M.A.D.I.E. YARI DE LA LUZ ALFARO CARVAJAL</v>
      </c>
      <c r="D35" s="33" t="s">
        <v>26</v>
      </c>
      <c r="E35" s="33"/>
      <c r="F35"/>
      <c r="G35" s="33" t="s">
        <v>27</v>
      </c>
      <c r="H35" s="33"/>
      <c r="I35" s="15"/>
    </row>
    <row r="36" spans="1:9" ht="28.5" customHeight="1" x14ac:dyDescent="0.25">
      <c r="A36" s="15"/>
      <c r="B36" s="8" t="s">
        <v>11</v>
      </c>
      <c r="D36" s="43" t="s">
        <v>25</v>
      </c>
      <c r="E36" s="43"/>
      <c r="G36" s="44" t="s">
        <v>12</v>
      </c>
      <c r="H36" s="44"/>
      <c r="I36" s="15"/>
    </row>
    <row r="37" spans="1:9" x14ac:dyDescent="0.25">
      <c r="A37" s="15"/>
      <c r="I37" s="15"/>
    </row>
    <row r="38" spans="1:9" x14ac:dyDescent="0.25">
      <c r="A38" s="15"/>
      <c r="B38" s="38" t="s">
        <v>13</v>
      </c>
      <c r="C38" s="38"/>
      <c r="D38" s="38"/>
      <c r="E38" s="38"/>
      <c r="F38" s="38"/>
      <c r="G38" s="38"/>
      <c r="H38" s="38"/>
      <c r="I38" s="15"/>
    </row>
    <row r="39" spans="1:9" x14ac:dyDescent="0.25">
      <c r="A39" s="15"/>
      <c r="I39" s="15"/>
    </row>
    <row r="40" spans="1:9" x14ac:dyDescent="0.25">
      <c r="A40" s="15"/>
      <c r="B40" s="15"/>
      <c r="C40" s="15"/>
      <c r="D40" s="15"/>
      <c r="E40" s="15"/>
      <c r="F40" s="15"/>
      <c r="G40" s="15"/>
      <c r="H40" s="15"/>
      <c r="I40" s="15"/>
    </row>
  </sheetData>
  <mergeCells count="29">
    <mergeCell ref="B38:H38"/>
    <mergeCell ref="B31:H31"/>
    <mergeCell ref="B32:H32"/>
    <mergeCell ref="B18:H18"/>
    <mergeCell ref="E5:G5"/>
    <mergeCell ref="B16:H16"/>
    <mergeCell ref="B15:H15"/>
    <mergeCell ref="G8:H8"/>
    <mergeCell ref="D35:E35"/>
    <mergeCell ref="D36:E36"/>
    <mergeCell ref="G35:H35"/>
    <mergeCell ref="G36:H36"/>
    <mergeCell ref="B19:G19"/>
    <mergeCell ref="B21:G21"/>
    <mergeCell ref="B22:G22"/>
    <mergeCell ref="B2:H2"/>
    <mergeCell ref="B28:G28"/>
    <mergeCell ref="B29:G29"/>
    <mergeCell ref="B23:G23"/>
    <mergeCell ref="B24:G24"/>
    <mergeCell ref="B25:G25"/>
    <mergeCell ref="B26:G26"/>
    <mergeCell ref="B27:G27"/>
    <mergeCell ref="C7:H7"/>
    <mergeCell ref="C10:H10"/>
    <mergeCell ref="B12:H12"/>
    <mergeCell ref="B13:H13"/>
    <mergeCell ref="B4:H4"/>
    <mergeCell ref="B5:D5"/>
  </mergeCells>
  <phoneticPr fontId="11" type="noConversion"/>
  <printOptions horizontalCentered="1"/>
  <pageMargins left="0.31496062992125984" right="0.31496062992125984" top="0.35433070866141736" bottom="1.0629921259842521" header="0.31496062992125984" footer="0.31496062992125984"/>
  <pageSetup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39"/>
  <sheetViews>
    <sheetView view="pageBreakPreview" topLeftCell="A18" zoomScale="130" zoomScaleNormal="205" zoomScaleSheetLayoutView="130" workbookViewId="0">
      <selection activeCell="L22" sqref="L22"/>
    </sheetView>
  </sheetViews>
  <sheetFormatPr baseColWidth="10" defaultColWidth="11.453125" defaultRowHeight="12.5" x14ac:dyDescent="0.25"/>
  <cols>
    <col min="1" max="1" width="1.7265625" style="1" customWidth="1"/>
    <col min="2" max="2" width="28.81640625" style="1" customWidth="1"/>
    <col min="3" max="3" width="9.7265625" style="1" customWidth="1"/>
    <col min="4" max="6" width="6.54296875" style="1" customWidth="1"/>
    <col min="7" max="7" width="9.7265625" style="1" customWidth="1"/>
    <col min="8" max="9" width="11.453125" style="1"/>
    <col min="10" max="10" width="1.7265625" style="1" customWidth="1"/>
    <col min="11" max="16384" width="11.453125" style="1"/>
  </cols>
  <sheetData>
    <row r="1" spans="1:10" ht="10" customHeight="1" x14ac:dyDescent="0.35">
      <c r="A1" s="12"/>
      <c r="B1" s="12"/>
      <c r="C1" s="13"/>
      <c r="D1" s="13"/>
      <c r="E1" s="13"/>
      <c r="F1" s="12"/>
      <c r="G1" s="12"/>
      <c r="H1" s="12"/>
      <c r="I1" s="12"/>
      <c r="J1" s="15"/>
    </row>
    <row r="2" spans="1:10" ht="49.5" customHeight="1" x14ac:dyDescent="0.35">
      <c r="A2" s="12"/>
      <c r="B2" s="27" t="s">
        <v>20</v>
      </c>
      <c r="C2" s="28"/>
      <c r="D2" s="28"/>
      <c r="E2" s="28"/>
      <c r="F2" s="28"/>
      <c r="G2" s="28"/>
      <c r="H2" s="28"/>
      <c r="I2" s="28"/>
      <c r="J2" s="15"/>
    </row>
    <row r="3" spans="1:10" x14ac:dyDescent="0.25">
      <c r="A3" s="15"/>
      <c r="J3" s="15"/>
    </row>
    <row r="4" spans="1:10" ht="13" x14ac:dyDescent="0.3">
      <c r="A4" s="15"/>
      <c r="B4" s="36" t="s">
        <v>0</v>
      </c>
      <c r="C4" s="36"/>
      <c r="D4" s="36"/>
      <c r="E4" s="36"/>
      <c r="F4" s="36"/>
      <c r="G4" s="36"/>
      <c r="H4" s="36"/>
      <c r="I4" s="36"/>
      <c r="J4" s="15"/>
    </row>
    <row r="5" spans="1:10" ht="13" x14ac:dyDescent="0.3">
      <c r="A5" s="15"/>
      <c r="B5" s="37" t="s">
        <v>1</v>
      </c>
      <c r="C5" s="37"/>
      <c r="D5" s="37"/>
      <c r="E5" s="54" t="str">
        <f>Programa!E5</f>
        <v>EN GESTIÓN EMPRESARIAL</v>
      </c>
      <c r="F5" s="54"/>
      <c r="G5" s="54"/>
      <c r="I5" s="3"/>
      <c r="J5" s="15"/>
    </row>
    <row r="6" spans="1:10" ht="13" x14ac:dyDescent="0.3">
      <c r="A6" s="15"/>
      <c r="B6" s="2"/>
      <c r="C6" s="2"/>
      <c r="D6" s="2"/>
      <c r="J6" s="15"/>
    </row>
    <row r="7" spans="1:10" ht="13" x14ac:dyDescent="0.3">
      <c r="A7" s="15"/>
      <c r="B7" s="4" t="s">
        <v>2</v>
      </c>
      <c r="C7" s="32" t="str">
        <f>Programa!C7</f>
        <v>M.A.D.I.E. YARI DE LA LUZ ALFARO CARVAJAL</v>
      </c>
      <c r="D7" s="32"/>
      <c r="E7" s="32"/>
      <c r="F7" s="32"/>
      <c r="G7" s="32"/>
      <c r="H7" s="32"/>
      <c r="I7" s="32"/>
      <c r="J7" s="15"/>
    </row>
    <row r="8" spans="1:10" ht="13" x14ac:dyDescent="0.3">
      <c r="A8" s="15"/>
      <c r="B8" s="4" t="s">
        <v>14</v>
      </c>
      <c r="C8" s="32">
        <v>1</v>
      </c>
      <c r="D8" s="32"/>
      <c r="E8" s="7"/>
      <c r="G8" s="4" t="s">
        <v>3</v>
      </c>
      <c r="H8" s="42" t="str">
        <f>Programa!G8</f>
        <v>Ago-Dic 2025</v>
      </c>
      <c r="I8" s="42"/>
      <c r="J8" s="15"/>
    </row>
    <row r="9" spans="1:10" x14ac:dyDescent="0.25">
      <c r="A9" s="15"/>
      <c r="J9" s="15"/>
    </row>
    <row r="10" spans="1:10" ht="27" customHeight="1" x14ac:dyDescent="0.3">
      <c r="A10" s="15"/>
      <c r="B10" s="4" t="s">
        <v>4</v>
      </c>
      <c r="C10" s="33" t="str">
        <f>Programa!C10</f>
        <v>GESTIÓN ACADÉMICA-COMISIONES ACADÈMICAS (COORDINADOR DE TUTORES)</v>
      </c>
      <c r="D10" s="33"/>
      <c r="E10" s="33"/>
      <c r="F10" s="33"/>
      <c r="G10" s="33"/>
      <c r="H10" s="33"/>
      <c r="I10" s="33"/>
      <c r="J10" s="15"/>
    </row>
    <row r="11" spans="1:10" s="5" customFormat="1" x14ac:dyDescent="0.25">
      <c r="A11" s="16"/>
      <c r="C11" s="1"/>
      <c r="D11" s="1"/>
      <c r="E11" s="1"/>
      <c r="F11" s="1"/>
      <c r="G11" s="1"/>
      <c r="H11" s="1"/>
      <c r="I11" s="1"/>
      <c r="J11" s="16"/>
    </row>
    <row r="12" spans="1:10" s="5" customFormat="1" x14ac:dyDescent="0.25">
      <c r="A12" s="16"/>
      <c r="B12" s="34" t="s">
        <v>5</v>
      </c>
      <c r="C12" s="34"/>
      <c r="D12" s="34"/>
      <c r="E12" s="34"/>
      <c r="F12" s="34"/>
      <c r="G12" s="34"/>
      <c r="H12" s="34"/>
      <c r="I12" s="34"/>
      <c r="J12" s="16"/>
    </row>
    <row r="13" spans="1:10" s="5" customFormat="1" ht="25.5" customHeight="1" x14ac:dyDescent="0.25">
      <c r="A13" s="16"/>
      <c r="B13" s="35" t="str">
        <f>Programa!B13</f>
        <v>PROPORCIONAR APOYO A LAS PERSONAS TUTORAS, COORDINACIÓN GENERAL DE TUTORÍAS Y A LAS PERSONAS TUTORADAS, EN PRO DE SU  BIENESTAR, PARA MEJORAR LA CALIDAD DE VIDA Y EDUCACIÓN.</v>
      </c>
      <c r="C13" s="35"/>
      <c r="D13" s="35"/>
      <c r="E13" s="35"/>
      <c r="F13" s="35"/>
      <c r="G13" s="35"/>
      <c r="H13" s="35"/>
      <c r="I13" s="35"/>
      <c r="J13" s="16"/>
    </row>
    <row r="14" spans="1:10" s="5" customFormat="1" x14ac:dyDescent="0.25">
      <c r="A14" s="16"/>
      <c r="B14" s="6"/>
      <c r="C14" s="6"/>
      <c r="D14" s="6"/>
      <c r="E14" s="6"/>
      <c r="F14" s="6"/>
      <c r="G14" s="6"/>
      <c r="H14" s="6"/>
      <c r="I14" s="6"/>
      <c r="J14" s="16"/>
    </row>
    <row r="15" spans="1:10" s="5" customFormat="1" x14ac:dyDescent="0.25">
      <c r="A15" s="16"/>
      <c r="B15" s="34" t="s">
        <v>6</v>
      </c>
      <c r="C15" s="34"/>
      <c r="D15" s="34"/>
      <c r="E15" s="34"/>
      <c r="F15" s="34"/>
      <c r="G15" s="34"/>
      <c r="H15" s="34"/>
      <c r="I15" s="34"/>
      <c r="J15" s="16"/>
    </row>
    <row r="16" spans="1:10" s="5" customFormat="1" ht="25.5" customHeight="1" x14ac:dyDescent="0.25">
      <c r="A16" s="16"/>
      <c r="B16" s="35" t="str">
        <f>Programa!B16</f>
        <v>5 REPORTES MENSUALES, 1 REPORTE FINAL, FORMATOS 14, 19 Y 20.</v>
      </c>
      <c r="C16" s="35"/>
      <c r="D16" s="35"/>
      <c r="E16" s="35"/>
      <c r="F16" s="35"/>
      <c r="G16" s="35"/>
      <c r="H16" s="35"/>
      <c r="I16" s="35"/>
      <c r="J16" s="16"/>
    </row>
    <row r="17" spans="1:10" s="5" customFormat="1" x14ac:dyDescent="0.25">
      <c r="A17" s="16"/>
      <c r="B17" s="6"/>
      <c r="C17" s="6"/>
      <c r="D17" s="6"/>
      <c r="E17" s="6"/>
      <c r="F17" s="6"/>
      <c r="G17" s="6"/>
      <c r="H17" s="6"/>
      <c r="I17" s="6"/>
      <c r="J17" s="16"/>
    </row>
    <row r="18" spans="1:10" s="5" customFormat="1" x14ac:dyDescent="0.25">
      <c r="A18" s="16"/>
      <c r="B18" s="34" t="s">
        <v>8</v>
      </c>
      <c r="C18" s="34"/>
      <c r="D18" s="34"/>
      <c r="E18" s="34"/>
      <c r="F18" s="34"/>
      <c r="G18" s="34"/>
      <c r="H18" s="34"/>
      <c r="I18" s="34"/>
      <c r="J18" s="16"/>
    </row>
    <row r="19" spans="1:10" s="5" customFormat="1" ht="26.25" customHeight="1" x14ac:dyDescent="0.25">
      <c r="A19" s="16"/>
      <c r="B19" s="40" t="s">
        <v>15</v>
      </c>
      <c r="C19" s="40"/>
      <c r="D19" s="53" t="s">
        <v>16</v>
      </c>
      <c r="E19" s="53"/>
      <c r="F19" s="53"/>
      <c r="G19" s="40" t="s">
        <v>17</v>
      </c>
      <c r="H19" s="40"/>
      <c r="I19" s="18" t="s">
        <v>18</v>
      </c>
      <c r="J19" s="16"/>
    </row>
    <row r="20" spans="1:10" s="5" customFormat="1" ht="29.5" customHeight="1" x14ac:dyDescent="0.25">
      <c r="A20" s="16"/>
      <c r="B20" s="35" t="str">
        <f>Programa!B20</f>
        <v xml:space="preserve">ASISTIR A LA REUNIÓN SEMESTRAL DE LA COORDINACIÓN DE TUTORÍAS DEL ITSSAT.			</v>
      </c>
      <c r="C20" s="35"/>
      <c r="D20" s="50">
        <f>Programa!H20</f>
        <v>45898</v>
      </c>
      <c r="E20" s="50"/>
      <c r="F20" s="50"/>
      <c r="G20" s="52" t="s">
        <v>30</v>
      </c>
      <c r="H20" s="52"/>
      <c r="I20" s="9">
        <v>1</v>
      </c>
      <c r="J20" s="16"/>
    </row>
    <row r="21" spans="1:10" s="5" customFormat="1" ht="24.5" customHeight="1" x14ac:dyDescent="0.25">
      <c r="A21" s="16"/>
      <c r="B21" s="35" t="str">
        <f>Programa!B21</f>
        <v xml:space="preserve">ENTREGA DE 5 REPORTES MENSUALES </v>
      </c>
      <c r="C21" s="35"/>
      <c r="D21" s="50" t="str">
        <f>Programa!H21</f>
        <v>25/08/25 - 15/12/25</v>
      </c>
      <c r="E21" s="50"/>
      <c r="F21" s="50"/>
      <c r="G21" s="52" t="s">
        <v>31</v>
      </c>
      <c r="H21" s="52"/>
      <c r="I21" s="9">
        <v>0.33</v>
      </c>
      <c r="J21" s="16"/>
    </row>
    <row r="22" spans="1:10" s="5" customFormat="1" ht="62" customHeight="1" x14ac:dyDescent="0.25">
      <c r="A22" s="16"/>
      <c r="B22" s="35" t="str">
        <f>Programa!B22</f>
        <v>ENTREGA DE REPORTE FINAL, FORMATOS 14, 15 Y 19</v>
      </c>
      <c r="C22" s="35"/>
      <c r="D22" s="50" t="str">
        <f>Programa!H21</f>
        <v>25/08/25 - 15/12/25</v>
      </c>
      <c r="E22" s="50"/>
      <c r="F22" s="50"/>
      <c r="G22" s="52" t="s">
        <v>32</v>
      </c>
      <c r="H22" s="52"/>
      <c r="I22" s="9">
        <v>0</v>
      </c>
      <c r="J22" s="16"/>
    </row>
    <row r="23" spans="1:10" s="5" customFormat="1" ht="37" customHeight="1" x14ac:dyDescent="0.25">
      <c r="A23" s="16"/>
      <c r="B23" s="35"/>
      <c r="C23" s="35"/>
      <c r="D23" s="50"/>
      <c r="E23" s="50"/>
      <c r="F23" s="50"/>
      <c r="G23" s="52"/>
      <c r="H23" s="52"/>
      <c r="I23" s="9"/>
      <c r="J23" s="16"/>
    </row>
    <row r="24" spans="1:10" s="5" customFormat="1" x14ac:dyDescent="0.25">
      <c r="A24" s="16"/>
      <c r="B24" s="49"/>
      <c r="C24" s="49"/>
      <c r="D24" s="50"/>
      <c r="E24" s="50"/>
      <c r="F24" s="50"/>
      <c r="G24" s="49"/>
      <c r="H24" s="49"/>
      <c r="I24" s="9"/>
      <c r="J24" s="16"/>
    </row>
    <row r="25" spans="1:10" s="5" customFormat="1" x14ac:dyDescent="0.25">
      <c r="A25" s="16"/>
      <c r="B25" s="49"/>
      <c r="C25" s="49"/>
      <c r="D25" s="50"/>
      <c r="E25" s="50"/>
      <c r="F25" s="50"/>
      <c r="G25" s="49"/>
      <c r="H25" s="49"/>
      <c r="I25" s="9"/>
      <c r="J25" s="16"/>
    </row>
    <row r="26" spans="1:10" s="5" customFormat="1" x14ac:dyDescent="0.25">
      <c r="A26" s="16"/>
      <c r="B26" s="49"/>
      <c r="C26" s="49"/>
      <c r="D26" s="50"/>
      <c r="E26" s="50"/>
      <c r="F26" s="50"/>
      <c r="G26" s="49"/>
      <c r="H26" s="49"/>
      <c r="I26" s="9"/>
      <c r="J26" s="16"/>
    </row>
    <row r="27" spans="1:10" s="5" customFormat="1" x14ac:dyDescent="0.25">
      <c r="A27" s="16"/>
      <c r="B27" s="49"/>
      <c r="C27" s="49"/>
      <c r="D27" s="50"/>
      <c r="E27" s="50"/>
      <c r="F27" s="50"/>
      <c r="G27" s="49"/>
      <c r="H27" s="49"/>
      <c r="I27" s="9"/>
      <c r="J27" s="16"/>
    </row>
    <row r="28" spans="1:10" s="5" customFormat="1" x14ac:dyDescent="0.25">
      <c r="A28" s="16"/>
      <c r="B28" s="49"/>
      <c r="C28" s="49"/>
      <c r="D28" s="50"/>
      <c r="E28" s="50"/>
      <c r="F28" s="50"/>
      <c r="G28" s="49"/>
      <c r="H28" s="49"/>
      <c r="I28" s="9"/>
      <c r="J28" s="16"/>
    </row>
    <row r="29" spans="1:10" s="5" customFormat="1" x14ac:dyDescent="0.25">
      <c r="A29" s="16"/>
      <c r="B29" s="49"/>
      <c r="C29" s="49"/>
      <c r="D29" s="50"/>
      <c r="E29" s="50"/>
      <c r="F29" s="50"/>
      <c r="G29" s="49"/>
      <c r="H29" s="49"/>
      <c r="I29" s="9"/>
      <c r="J29" s="16"/>
    </row>
    <row r="30" spans="1:10" s="5" customFormat="1" x14ac:dyDescent="0.25">
      <c r="A30" s="16"/>
      <c r="B30" s="7"/>
      <c r="C30" s="7"/>
      <c r="D30" s="7"/>
      <c r="E30" s="7"/>
      <c r="F30" s="7"/>
      <c r="G30" s="7"/>
      <c r="H30" s="7"/>
      <c r="I30" s="1"/>
      <c r="J30" s="16"/>
    </row>
    <row r="31" spans="1:10" s="5" customFormat="1" x14ac:dyDescent="0.25">
      <c r="A31" s="16"/>
      <c r="B31" s="34" t="s">
        <v>10</v>
      </c>
      <c r="C31" s="34"/>
      <c r="D31" s="34"/>
      <c r="E31" s="34"/>
      <c r="F31" s="34"/>
      <c r="G31" s="34"/>
      <c r="H31" s="34"/>
      <c r="I31" s="34"/>
      <c r="J31" s="16"/>
    </row>
    <row r="32" spans="1:10" s="5" customFormat="1" ht="41.25" customHeight="1" x14ac:dyDescent="0.25">
      <c r="A32" s="16"/>
      <c r="B32" s="39"/>
      <c r="C32" s="39"/>
      <c r="D32" s="39"/>
      <c r="E32" s="39"/>
      <c r="F32" s="39"/>
      <c r="G32" s="39"/>
      <c r="H32" s="39"/>
      <c r="I32" s="39"/>
      <c r="J32" s="16"/>
    </row>
    <row r="33" spans="1:10" s="5" customFormat="1" ht="16.5" customHeight="1" x14ac:dyDescent="0.25">
      <c r="A33" s="16"/>
      <c r="B33" s="1"/>
      <c r="C33" s="1"/>
      <c r="D33" s="1"/>
      <c r="E33" s="1"/>
      <c r="F33" s="1"/>
      <c r="G33" s="1"/>
      <c r="H33" s="1"/>
      <c r="I33" s="1"/>
      <c r="J33" s="16"/>
    </row>
    <row r="34" spans="1:10" ht="42.75" customHeight="1" x14ac:dyDescent="0.25">
      <c r="A34" s="15"/>
      <c r="B34" s="22" t="str">
        <f>C7</f>
        <v>M.A.D.I.E. YARI DE LA LUZ ALFARO CARVAJAL</v>
      </c>
      <c r="D34" s="48" t="str">
        <f>Programa!D35</f>
        <v>I.G.E. YATZARET ORTEGA ESCALERA</v>
      </c>
      <c r="E34" s="48"/>
      <c r="F34" s="48"/>
      <c r="H34" s="48" t="str">
        <f>Programa!G35</f>
        <v>MTRO. OCTAVIO OBIL MARTINEZ</v>
      </c>
      <c r="I34" s="48"/>
      <c r="J34" s="15"/>
    </row>
    <row r="35" spans="1:10" ht="39.5" customHeight="1" x14ac:dyDescent="0.25">
      <c r="A35" s="15"/>
      <c r="B35" s="8" t="s">
        <v>11</v>
      </c>
      <c r="D35" s="51" t="s">
        <v>25</v>
      </c>
      <c r="E35" s="51"/>
      <c r="F35" s="51"/>
      <c r="H35" s="11" t="s">
        <v>12</v>
      </c>
      <c r="I35" s="11"/>
      <c r="J35" s="15"/>
    </row>
    <row r="36" spans="1:10" x14ac:dyDescent="0.25">
      <c r="A36" s="15"/>
      <c r="J36" s="15"/>
    </row>
    <row r="37" spans="1:10" ht="24.75" customHeight="1" x14ac:dyDescent="0.25">
      <c r="A37" s="15"/>
      <c r="B37" s="38" t="s">
        <v>19</v>
      </c>
      <c r="C37" s="38"/>
      <c r="D37" s="38"/>
      <c r="E37" s="38"/>
      <c r="F37" s="38"/>
      <c r="G37" s="38"/>
      <c r="H37" s="38"/>
      <c r="I37" s="38"/>
      <c r="J37" s="15"/>
    </row>
    <row r="38" spans="1:10" x14ac:dyDescent="0.25">
      <c r="A38" s="15"/>
      <c r="J38" s="15"/>
    </row>
    <row r="39" spans="1:10" x14ac:dyDescent="0.25">
      <c r="A39" s="15"/>
      <c r="B39" s="15"/>
      <c r="C39" s="15"/>
      <c r="D39" s="15"/>
      <c r="E39" s="15"/>
      <c r="F39" s="15"/>
      <c r="G39" s="15"/>
      <c r="H39" s="15"/>
      <c r="I39" s="15"/>
      <c r="J39" s="15"/>
    </row>
  </sheetData>
  <mergeCells count="52">
    <mergeCell ref="C7:I7"/>
    <mergeCell ref="B4:I4"/>
    <mergeCell ref="B5:D5"/>
    <mergeCell ref="E5:G5"/>
    <mergeCell ref="B20:C20"/>
    <mergeCell ref="D20:F20"/>
    <mergeCell ref="G20:H20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1:C21"/>
    <mergeCell ref="D21:F21"/>
    <mergeCell ref="G21:H21"/>
    <mergeCell ref="G25:H25"/>
    <mergeCell ref="B22:C22"/>
    <mergeCell ref="D22:F22"/>
    <mergeCell ref="G22:H22"/>
    <mergeCell ref="B23:C23"/>
    <mergeCell ref="D23:F23"/>
    <mergeCell ref="G23:H23"/>
    <mergeCell ref="B26:C26"/>
    <mergeCell ref="D26:F26"/>
    <mergeCell ref="G26:H26"/>
    <mergeCell ref="B2:I2"/>
    <mergeCell ref="D35:F35"/>
    <mergeCell ref="B27:C27"/>
    <mergeCell ref="D27:F27"/>
    <mergeCell ref="G27:H27"/>
    <mergeCell ref="B28:C28"/>
    <mergeCell ref="D28:F28"/>
    <mergeCell ref="G28:H28"/>
    <mergeCell ref="B24:C24"/>
    <mergeCell ref="D24:F24"/>
    <mergeCell ref="G24:H24"/>
    <mergeCell ref="B25:C25"/>
    <mergeCell ref="D25:F25"/>
    <mergeCell ref="B37:I37"/>
    <mergeCell ref="H34:I34"/>
    <mergeCell ref="B29:C29"/>
    <mergeCell ref="D29:F29"/>
    <mergeCell ref="G29:H29"/>
    <mergeCell ref="B31:I31"/>
    <mergeCell ref="B32:I32"/>
    <mergeCell ref="D34:F34"/>
  </mergeCells>
  <printOptions horizontalCentered="1"/>
  <pageMargins left="0.31496062992125984" right="0.31496062992125984" top="0.35433070866141736" bottom="1.0629921259842521" header="0.31496062992125984" footer="0.31496062992125984"/>
  <pageSetup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39"/>
  <sheetViews>
    <sheetView topLeftCell="A32" zoomScale="130" zoomScaleNormal="130" zoomScaleSheetLayoutView="205" workbookViewId="0">
      <selection activeCell="H34" sqref="H34:I35"/>
    </sheetView>
  </sheetViews>
  <sheetFormatPr baseColWidth="10" defaultColWidth="11.453125" defaultRowHeight="12.5" x14ac:dyDescent="0.25"/>
  <cols>
    <col min="1" max="1" width="1.7265625" style="1" customWidth="1"/>
    <col min="2" max="2" width="28.81640625" style="1" customWidth="1"/>
    <col min="3" max="3" width="9.7265625" style="1" customWidth="1"/>
    <col min="4" max="6" width="6.54296875" style="1" customWidth="1"/>
    <col min="7" max="7" width="9.7265625" style="1" customWidth="1"/>
    <col min="8" max="9" width="11.453125" style="1"/>
    <col min="10" max="10" width="1.7265625" style="1" customWidth="1"/>
    <col min="11" max="16384" width="11.453125" style="1"/>
  </cols>
  <sheetData>
    <row r="1" spans="1:10" ht="10" customHeight="1" x14ac:dyDescent="0.35">
      <c r="A1" s="12"/>
      <c r="B1" s="12"/>
      <c r="C1" s="13"/>
      <c r="D1" s="13"/>
      <c r="E1" s="13"/>
      <c r="F1" s="12"/>
      <c r="G1" s="12"/>
      <c r="H1" s="12"/>
      <c r="I1" s="12"/>
      <c r="J1" s="15"/>
    </row>
    <row r="2" spans="1:10" ht="46.5" customHeight="1" x14ac:dyDescent="0.35">
      <c r="A2" s="12"/>
      <c r="B2" s="27" t="s">
        <v>20</v>
      </c>
      <c r="C2" s="28"/>
      <c r="D2" s="28"/>
      <c r="E2" s="28"/>
      <c r="F2" s="28"/>
      <c r="G2" s="28"/>
      <c r="H2" s="28"/>
      <c r="I2" s="28"/>
      <c r="J2" s="15"/>
    </row>
    <row r="3" spans="1:10" ht="13" x14ac:dyDescent="0.3">
      <c r="A3" s="15"/>
      <c r="B3" s="2"/>
      <c r="C3" s="2"/>
      <c r="D3" s="2"/>
      <c r="E3" s="2"/>
      <c r="F3" s="2"/>
      <c r="G3" s="2"/>
      <c r="J3" s="15"/>
    </row>
    <row r="4" spans="1:10" ht="13" x14ac:dyDescent="0.3">
      <c r="A4" s="15"/>
      <c r="B4" s="36" t="s">
        <v>0</v>
      </c>
      <c r="C4" s="36"/>
      <c r="D4" s="36"/>
      <c r="E4" s="36"/>
      <c r="F4" s="36"/>
      <c r="G4" s="36"/>
      <c r="H4" s="36"/>
      <c r="I4" s="36"/>
      <c r="J4" s="15"/>
    </row>
    <row r="5" spans="1:10" ht="13" x14ac:dyDescent="0.3">
      <c r="A5" s="15"/>
      <c r="B5" s="37" t="s">
        <v>1</v>
      </c>
      <c r="C5" s="37"/>
      <c r="D5" s="37"/>
      <c r="E5" s="54" t="str">
        <f>Programa!E5</f>
        <v>EN GESTIÓN EMPRESARIAL</v>
      </c>
      <c r="F5" s="54"/>
      <c r="G5" s="54"/>
      <c r="I5" s="3"/>
      <c r="J5" s="15"/>
    </row>
    <row r="6" spans="1:10" ht="13" x14ac:dyDescent="0.3">
      <c r="A6" s="15"/>
      <c r="B6" s="2"/>
      <c r="C6" s="2"/>
      <c r="D6" s="2"/>
      <c r="J6" s="15"/>
    </row>
    <row r="7" spans="1:10" ht="13" x14ac:dyDescent="0.3">
      <c r="A7" s="15"/>
      <c r="B7" s="4" t="s">
        <v>2</v>
      </c>
      <c r="C7" s="32" t="str">
        <f>Programa!C7</f>
        <v>M.A.D.I.E. YARI DE LA LUZ ALFARO CARVAJAL</v>
      </c>
      <c r="D7" s="32"/>
      <c r="E7" s="32"/>
      <c r="F7" s="32"/>
      <c r="G7" s="32"/>
      <c r="H7" s="32"/>
      <c r="I7" s="32"/>
      <c r="J7" s="15"/>
    </row>
    <row r="8" spans="1:10" ht="13" x14ac:dyDescent="0.3">
      <c r="A8" s="15"/>
      <c r="B8" s="4" t="s">
        <v>14</v>
      </c>
      <c r="C8" s="32">
        <v>2</v>
      </c>
      <c r="D8" s="32"/>
      <c r="E8" s="7"/>
      <c r="G8" s="4" t="s">
        <v>3</v>
      </c>
      <c r="H8" s="42" t="str">
        <f>Programa!G8</f>
        <v>Ago-Dic 2025</v>
      </c>
      <c r="I8" s="42"/>
      <c r="J8" s="15"/>
    </row>
    <row r="9" spans="1:10" x14ac:dyDescent="0.25">
      <c r="A9" s="15"/>
      <c r="J9" s="15"/>
    </row>
    <row r="10" spans="1:10" ht="21.5" customHeight="1" x14ac:dyDescent="0.3">
      <c r="A10" s="15"/>
      <c r="B10" s="4" t="s">
        <v>4</v>
      </c>
      <c r="C10" s="48" t="str">
        <f>Programa!C10</f>
        <v>GESTIÓN ACADÉMICA-COMISIONES ACADÈMICAS (COORDINADOR DE TUTORES)</v>
      </c>
      <c r="D10" s="48"/>
      <c r="E10" s="48"/>
      <c r="F10" s="48"/>
      <c r="G10" s="48"/>
      <c r="H10" s="48"/>
      <c r="I10" s="48"/>
      <c r="J10" s="15"/>
    </row>
    <row r="11" spans="1:10" s="5" customFormat="1" x14ac:dyDescent="0.25">
      <c r="A11" s="16"/>
      <c r="C11" s="1"/>
      <c r="D11" s="1"/>
      <c r="E11" s="1"/>
      <c r="F11" s="1"/>
      <c r="G11" s="1"/>
      <c r="H11" s="1"/>
      <c r="I11" s="1"/>
      <c r="J11" s="16"/>
    </row>
    <row r="12" spans="1:10" s="5" customFormat="1" x14ac:dyDescent="0.25">
      <c r="A12" s="16"/>
      <c r="B12" s="34" t="s">
        <v>5</v>
      </c>
      <c r="C12" s="34"/>
      <c r="D12" s="34"/>
      <c r="E12" s="34"/>
      <c r="F12" s="34"/>
      <c r="G12" s="34"/>
      <c r="H12" s="34"/>
      <c r="I12" s="34"/>
      <c r="J12" s="16"/>
    </row>
    <row r="13" spans="1:10" s="5" customFormat="1" ht="25.5" customHeight="1" x14ac:dyDescent="0.25">
      <c r="A13" s="16"/>
      <c r="B13" s="55" t="str">
        <f>Programa!B13</f>
        <v>PROPORCIONAR APOYO A LAS PERSONAS TUTORAS, COORDINACIÓN GENERAL DE TUTORÍAS Y A LAS PERSONAS TUTORADAS, EN PRO DE SU  BIENESTAR, PARA MEJORAR LA CALIDAD DE VIDA Y EDUCACIÓN.</v>
      </c>
      <c r="C13" s="55"/>
      <c r="D13" s="55"/>
      <c r="E13" s="55"/>
      <c r="F13" s="55"/>
      <c r="G13" s="55"/>
      <c r="H13" s="55"/>
      <c r="I13" s="55"/>
      <c r="J13" s="16"/>
    </row>
    <row r="14" spans="1:10" s="5" customFormat="1" x14ac:dyDescent="0.25">
      <c r="A14" s="16"/>
      <c r="B14" s="6"/>
      <c r="C14" s="6"/>
      <c r="D14" s="6"/>
      <c r="E14" s="6"/>
      <c r="F14" s="6"/>
      <c r="G14" s="6"/>
      <c r="H14" s="6"/>
      <c r="I14" s="6"/>
      <c r="J14" s="16"/>
    </row>
    <row r="15" spans="1:10" s="5" customFormat="1" x14ac:dyDescent="0.25">
      <c r="A15" s="16"/>
      <c r="B15" s="34" t="s">
        <v>6</v>
      </c>
      <c r="C15" s="34"/>
      <c r="D15" s="34"/>
      <c r="E15" s="34"/>
      <c r="F15" s="34"/>
      <c r="G15" s="34"/>
      <c r="H15" s="34"/>
      <c r="I15" s="34"/>
      <c r="J15" s="16"/>
    </row>
    <row r="16" spans="1:10" s="5" customFormat="1" ht="25.5" customHeight="1" x14ac:dyDescent="0.25">
      <c r="A16" s="16"/>
      <c r="B16" s="55" t="str">
        <f>Programa!B16</f>
        <v>5 REPORTES MENSUALES, 1 REPORTE FINAL, FORMATOS 14, 19 Y 20.</v>
      </c>
      <c r="C16" s="55"/>
      <c r="D16" s="55"/>
      <c r="E16" s="55"/>
      <c r="F16" s="55"/>
      <c r="G16" s="55"/>
      <c r="H16" s="55"/>
      <c r="I16" s="55"/>
      <c r="J16" s="16"/>
    </row>
    <row r="17" spans="1:10" s="5" customFormat="1" x14ac:dyDescent="0.25">
      <c r="A17" s="16"/>
      <c r="B17" s="6"/>
      <c r="C17" s="6"/>
      <c r="D17" s="6"/>
      <c r="E17" s="6"/>
      <c r="F17" s="6"/>
      <c r="G17" s="6"/>
      <c r="H17" s="6"/>
      <c r="I17" s="6"/>
      <c r="J17" s="16"/>
    </row>
    <row r="18" spans="1:10" s="5" customFormat="1" x14ac:dyDescent="0.25">
      <c r="A18" s="16"/>
      <c r="B18" s="40" t="s">
        <v>8</v>
      </c>
      <c r="C18" s="40"/>
      <c r="D18" s="40"/>
      <c r="E18" s="40"/>
      <c r="F18" s="40"/>
      <c r="G18" s="40"/>
      <c r="H18" s="40"/>
      <c r="I18" s="40"/>
      <c r="J18" s="16"/>
    </row>
    <row r="19" spans="1:10" s="5" customFormat="1" ht="26.25" customHeight="1" x14ac:dyDescent="0.25">
      <c r="A19" s="16"/>
      <c r="B19" s="40" t="s">
        <v>15</v>
      </c>
      <c r="C19" s="40"/>
      <c r="D19" s="53" t="s">
        <v>16</v>
      </c>
      <c r="E19" s="53"/>
      <c r="F19" s="53"/>
      <c r="G19" s="40" t="s">
        <v>17</v>
      </c>
      <c r="H19" s="40"/>
      <c r="I19" s="18" t="s">
        <v>18</v>
      </c>
      <c r="J19" s="16"/>
    </row>
    <row r="20" spans="1:10" s="5" customFormat="1" ht="27" customHeight="1" x14ac:dyDescent="0.25">
      <c r="A20" s="16"/>
      <c r="B20" s="55" t="str">
        <f>Programa!B20</f>
        <v xml:space="preserve">ASISTIR A LA REUNIÓN SEMESTRAL DE LA COORDINACIÓN DE TUTORÍAS DEL ITSSAT.			</v>
      </c>
      <c r="C20" s="55"/>
      <c r="D20" s="50">
        <f>Programa!H20</f>
        <v>45898</v>
      </c>
      <c r="E20" s="50"/>
      <c r="F20" s="50"/>
      <c r="G20" s="52" t="s">
        <v>30</v>
      </c>
      <c r="H20" s="52"/>
      <c r="I20" s="9">
        <v>1</v>
      </c>
      <c r="J20" s="16"/>
    </row>
    <row r="21" spans="1:10" s="5" customFormat="1" ht="27" customHeight="1" x14ac:dyDescent="0.25">
      <c r="A21" s="16"/>
      <c r="B21" s="55" t="str">
        <f>Programa!B21</f>
        <v xml:space="preserve">ENTREGA DE 5 REPORTES MENSUALES </v>
      </c>
      <c r="C21" s="55"/>
      <c r="D21" s="50" t="str">
        <f>Programa!H21</f>
        <v>25/08/25 - 15/12/25</v>
      </c>
      <c r="E21" s="50"/>
      <c r="F21" s="50"/>
      <c r="G21" s="52" t="s">
        <v>31</v>
      </c>
      <c r="H21" s="52"/>
      <c r="I21" s="9">
        <v>0.66</v>
      </c>
      <c r="J21" s="16"/>
    </row>
    <row r="22" spans="1:10" s="5" customFormat="1" ht="27" customHeight="1" x14ac:dyDescent="0.25">
      <c r="A22" s="16"/>
      <c r="B22" s="55" t="str">
        <f>Programa!B22</f>
        <v>ENTREGA DE REPORTE FINAL, FORMATOS 14, 15 Y 19</v>
      </c>
      <c r="C22" s="55"/>
      <c r="D22" s="50" t="str">
        <f>Programa!H21</f>
        <v>25/08/25 - 15/12/25</v>
      </c>
      <c r="E22" s="50"/>
      <c r="F22" s="50"/>
      <c r="G22" s="52" t="s">
        <v>32</v>
      </c>
      <c r="H22" s="52"/>
      <c r="I22" s="9">
        <v>0</v>
      </c>
      <c r="J22" s="16"/>
    </row>
    <row r="23" spans="1:10" s="5" customFormat="1" ht="12.5" customHeight="1" x14ac:dyDescent="0.25">
      <c r="A23" s="16"/>
      <c r="B23" s="29"/>
      <c r="C23" s="31"/>
      <c r="D23" s="50"/>
      <c r="E23" s="50"/>
      <c r="F23" s="50"/>
      <c r="G23" s="49"/>
      <c r="H23" s="49"/>
      <c r="I23" s="9"/>
      <c r="J23" s="16"/>
    </row>
    <row r="24" spans="1:10" s="5" customFormat="1" ht="12.5" customHeight="1" x14ac:dyDescent="0.25">
      <c r="A24" s="16"/>
      <c r="B24" s="29"/>
      <c r="C24" s="31"/>
      <c r="D24" s="50"/>
      <c r="E24" s="50"/>
      <c r="F24" s="50"/>
      <c r="G24" s="49"/>
      <c r="H24" s="49"/>
      <c r="I24" s="9"/>
      <c r="J24" s="16"/>
    </row>
    <row r="25" spans="1:10" s="5" customFormat="1" ht="12.5" customHeight="1" x14ac:dyDescent="0.25">
      <c r="A25" s="16"/>
      <c r="B25" s="29"/>
      <c r="C25" s="31"/>
      <c r="D25" s="50"/>
      <c r="E25" s="50"/>
      <c r="F25" s="50"/>
      <c r="G25" s="49"/>
      <c r="H25" s="49"/>
      <c r="I25" s="9"/>
      <c r="J25" s="16"/>
    </row>
    <row r="26" spans="1:10" s="5" customFormat="1" x14ac:dyDescent="0.25">
      <c r="A26" s="16"/>
      <c r="B26" s="49"/>
      <c r="C26" s="49"/>
      <c r="D26" s="50"/>
      <c r="E26" s="50"/>
      <c r="F26" s="50"/>
      <c r="G26" s="49"/>
      <c r="H26" s="49"/>
      <c r="I26" s="9"/>
      <c r="J26" s="16"/>
    </row>
    <row r="27" spans="1:10" s="5" customFormat="1" x14ac:dyDescent="0.25">
      <c r="A27" s="16"/>
      <c r="B27" s="49"/>
      <c r="C27" s="49"/>
      <c r="D27" s="50"/>
      <c r="E27" s="50"/>
      <c r="F27" s="50"/>
      <c r="G27" s="49"/>
      <c r="H27" s="49"/>
      <c r="I27" s="9"/>
      <c r="J27" s="16"/>
    </row>
    <row r="28" spans="1:10" s="5" customFormat="1" x14ac:dyDescent="0.25">
      <c r="A28" s="16"/>
      <c r="B28" s="49"/>
      <c r="C28" s="49"/>
      <c r="D28" s="50"/>
      <c r="E28" s="50"/>
      <c r="F28" s="50"/>
      <c r="G28" s="49"/>
      <c r="H28" s="49"/>
      <c r="I28" s="9"/>
      <c r="J28" s="16"/>
    </row>
    <row r="29" spans="1:10" s="5" customFormat="1" x14ac:dyDescent="0.25">
      <c r="A29" s="16"/>
      <c r="B29" s="49"/>
      <c r="C29" s="49"/>
      <c r="D29" s="50"/>
      <c r="E29" s="50"/>
      <c r="F29" s="50"/>
      <c r="G29" s="49"/>
      <c r="H29" s="49"/>
      <c r="I29" s="9"/>
      <c r="J29" s="16"/>
    </row>
    <row r="30" spans="1:10" s="5" customFormat="1" x14ac:dyDescent="0.25">
      <c r="A30" s="16"/>
      <c r="B30" s="7"/>
      <c r="C30" s="7"/>
      <c r="D30" s="7"/>
      <c r="E30" s="7"/>
      <c r="F30" s="7"/>
      <c r="G30" s="7"/>
      <c r="H30" s="7"/>
      <c r="I30" s="1"/>
      <c r="J30" s="16"/>
    </row>
    <row r="31" spans="1:10" s="5" customFormat="1" x14ac:dyDescent="0.25">
      <c r="A31" s="16"/>
      <c r="B31" s="34" t="s">
        <v>10</v>
      </c>
      <c r="C31" s="34"/>
      <c r="D31" s="34"/>
      <c r="E31" s="34"/>
      <c r="F31" s="34"/>
      <c r="G31" s="34"/>
      <c r="H31" s="34"/>
      <c r="I31" s="34"/>
      <c r="J31" s="16"/>
    </row>
    <row r="32" spans="1:10" s="5" customFormat="1" ht="41.25" customHeight="1" x14ac:dyDescent="0.25">
      <c r="A32" s="16"/>
      <c r="B32" s="39"/>
      <c r="C32" s="39"/>
      <c r="D32" s="39"/>
      <c r="E32" s="39"/>
      <c r="F32" s="39"/>
      <c r="G32" s="39"/>
      <c r="H32" s="39"/>
      <c r="I32" s="39"/>
      <c r="J32" s="16"/>
    </row>
    <row r="33" spans="1:10" s="5" customFormat="1" ht="16.5" customHeight="1" x14ac:dyDescent="0.25">
      <c r="A33" s="16"/>
      <c r="B33" s="1"/>
      <c r="C33" s="1"/>
      <c r="D33" s="1"/>
      <c r="E33" s="1"/>
      <c r="F33" s="1"/>
      <c r="G33" s="1"/>
      <c r="H33" s="1"/>
      <c r="I33" s="1"/>
      <c r="J33" s="16"/>
    </row>
    <row r="34" spans="1:10" ht="42.75" customHeight="1" x14ac:dyDescent="0.25">
      <c r="A34" s="15"/>
      <c r="B34" s="22" t="str">
        <f>C7</f>
        <v>M.A.D.I.E. YARI DE LA LUZ ALFARO CARVAJAL</v>
      </c>
      <c r="D34" s="48" t="str">
        <f>Programa!D35</f>
        <v>I.G.E. YATZARET ORTEGA ESCALERA</v>
      </c>
      <c r="E34" s="48"/>
      <c r="F34" s="48"/>
      <c r="H34" s="48" t="str">
        <f>Programa!G35</f>
        <v>MTRO. OCTAVIO OBIL MARTINEZ</v>
      </c>
      <c r="I34" s="48"/>
      <c r="J34" s="15"/>
    </row>
    <row r="35" spans="1:10" ht="41" customHeight="1" x14ac:dyDescent="0.25">
      <c r="A35" s="15"/>
      <c r="B35" s="26" t="s">
        <v>11</v>
      </c>
      <c r="D35" s="51" t="s">
        <v>25</v>
      </c>
      <c r="E35" s="51"/>
      <c r="F35" s="51"/>
      <c r="H35" s="11" t="s">
        <v>12</v>
      </c>
      <c r="I35" s="11"/>
      <c r="J35" s="15"/>
    </row>
    <row r="36" spans="1:10" x14ac:dyDescent="0.25">
      <c r="A36" s="15"/>
      <c r="J36" s="15"/>
    </row>
    <row r="37" spans="1:10" ht="24.75" customHeight="1" x14ac:dyDescent="0.25">
      <c r="A37" s="15"/>
      <c r="B37" s="38" t="s">
        <v>19</v>
      </c>
      <c r="C37" s="38"/>
      <c r="D37" s="38"/>
      <c r="E37" s="38"/>
      <c r="F37" s="38"/>
      <c r="G37" s="38"/>
      <c r="H37" s="38"/>
      <c r="I37" s="38"/>
      <c r="J37" s="15"/>
    </row>
    <row r="38" spans="1:10" x14ac:dyDescent="0.25">
      <c r="A38" s="15"/>
      <c r="J38" s="15"/>
    </row>
    <row r="39" spans="1:10" x14ac:dyDescent="0.25">
      <c r="A39" s="15"/>
      <c r="B39" s="15"/>
      <c r="C39" s="15"/>
      <c r="D39" s="15"/>
      <c r="E39" s="15"/>
      <c r="F39" s="15"/>
      <c r="G39" s="15"/>
      <c r="H39" s="15"/>
      <c r="I39" s="15"/>
      <c r="J39" s="15"/>
    </row>
  </sheetData>
  <mergeCells count="52">
    <mergeCell ref="C7:I7"/>
    <mergeCell ref="B4:I4"/>
    <mergeCell ref="B5:D5"/>
    <mergeCell ref="E5:G5"/>
    <mergeCell ref="B20:C20"/>
    <mergeCell ref="D20:F20"/>
    <mergeCell ref="G20:H20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1:C21"/>
    <mergeCell ref="D21:F21"/>
    <mergeCell ref="G21:H21"/>
    <mergeCell ref="G25:H25"/>
    <mergeCell ref="B22:C22"/>
    <mergeCell ref="D22:F22"/>
    <mergeCell ref="G22:H22"/>
    <mergeCell ref="B23:C23"/>
    <mergeCell ref="D23:F23"/>
    <mergeCell ref="G23:H23"/>
    <mergeCell ref="B26:C26"/>
    <mergeCell ref="D26:F26"/>
    <mergeCell ref="G26:H26"/>
    <mergeCell ref="B2:I2"/>
    <mergeCell ref="D35:F35"/>
    <mergeCell ref="B27:C27"/>
    <mergeCell ref="D27:F27"/>
    <mergeCell ref="G27:H27"/>
    <mergeCell ref="B28:C28"/>
    <mergeCell ref="D28:F28"/>
    <mergeCell ref="G28:H28"/>
    <mergeCell ref="B24:C24"/>
    <mergeCell ref="D24:F24"/>
    <mergeCell ref="G24:H24"/>
    <mergeCell ref="B25:C25"/>
    <mergeCell ref="D25:F25"/>
    <mergeCell ref="B37:I37"/>
    <mergeCell ref="B29:C29"/>
    <mergeCell ref="D29:F29"/>
    <mergeCell ref="G29:H29"/>
    <mergeCell ref="B31:I31"/>
    <mergeCell ref="B32:I32"/>
    <mergeCell ref="D34:F34"/>
    <mergeCell ref="H34:I34"/>
  </mergeCells>
  <printOptions horizontalCentered="1"/>
  <pageMargins left="0.31496062992125984" right="0.31496062992125984" top="0.35433070866141736" bottom="1.0629921259842521" header="0.31496062992125984" footer="0.31496062992125984"/>
  <pageSetup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J39"/>
  <sheetViews>
    <sheetView tabSelected="1" topLeftCell="A28" zoomScale="120" zoomScaleNormal="120" zoomScaleSheetLayoutView="100" workbookViewId="0">
      <selection activeCell="L32" sqref="L32"/>
    </sheetView>
  </sheetViews>
  <sheetFormatPr baseColWidth="10" defaultColWidth="11.453125" defaultRowHeight="12.5" x14ac:dyDescent="0.25"/>
  <cols>
    <col min="1" max="1" width="1.7265625" style="1" customWidth="1"/>
    <col min="2" max="2" width="28.81640625" style="1" customWidth="1"/>
    <col min="3" max="3" width="9.7265625" style="1" customWidth="1"/>
    <col min="4" max="6" width="6.54296875" style="1" customWidth="1"/>
    <col min="7" max="7" width="9.7265625" style="1" customWidth="1"/>
    <col min="8" max="9" width="11.453125" style="1"/>
    <col min="10" max="10" width="1.7265625" style="1" customWidth="1"/>
    <col min="11" max="16384" width="11.453125" style="1"/>
  </cols>
  <sheetData>
    <row r="1" spans="1:10" ht="10" customHeight="1" x14ac:dyDescent="0.35">
      <c r="A1" s="12"/>
      <c r="B1" s="12"/>
      <c r="C1" s="13"/>
      <c r="D1" s="13"/>
      <c r="E1" s="13"/>
      <c r="F1" s="12"/>
      <c r="G1" s="12"/>
      <c r="H1" s="12"/>
      <c r="I1" s="12"/>
      <c r="J1" s="15"/>
    </row>
    <row r="2" spans="1:10" ht="45.75" customHeight="1" x14ac:dyDescent="0.35">
      <c r="A2" s="12"/>
      <c r="B2" s="27" t="s">
        <v>20</v>
      </c>
      <c r="C2" s="28"/>
      <c r="D2" s="28"/>
      <c r="E2" s="28"/>
      <c r="F2" s="28"/>
      <c r="G2" s="28"/>
      <c r="H2" s="28"/>
      <c r="I2" s="28"/>
      <c r="J2" s="15"/>
    </row>
    <row r="3" spans="1:10" ht="13" x14ac:dyDescent="0.3">
      <c r="A3" s="15"/>
      <c r="B3" s="2"/>
      <c r="C3" s="2"/>
      <c r="D3" s="2"/>
      <c r="E3" s="2"/>
      <c r="F3" s="2"/>
      <c r="G3" s="2"/>
      <c r="J3" s="15"/>
    </row>
    <row r="4" spans="1:10" ht="13" x14ac:dyDescent="0.3">
      <c r="A4" s="15"/>
      <c r="B4" s="36" t="s">
        <v>0</v>
      </c>
      <c r="C4" s="36"/>
      <c r="D4" s="36"/>
      <c r="E4" s="36"/>
      <c r="F4" s="36"/>
      <c r="G4" s="36"/>
      <c r="H4" s="36"/>
      <c r="I4" s="36"/>
      <c r="J4" s="15"/>
    </row>
    <row r="5" spans="1:10" ht="13" x14ac:dyDescent="0.3">
      <c r="A5" s="15"/>
      <c r="B5" s="37" t="s">
        <v>1</v>
      </c>
      <c r="C5" s="37"/>
      <c r="D5" s="37"/>
      <c r="E5" s="54" t="str">
        <f>Programa!E5</f>
        <v>EN GESTIÓN EMPRESARIAL</v>
      </c>
      <c r="F5" s="54"/>
      <c r="G5" s="54"/>
      <c r="I5" s="3"/>
      <c r="J5" s="15"/>
    </row>
    <row r="6" spans="1:10" ht="13" x14ac:dyDescent="0.3">
      <c r="A6" s="15"/>
      <c r="B6" s="2"/>
      <c r="C6" s="2"/>
      <c r="D6" s="2"/>
      <c r="J6" s="15"/>
    </row>
    <row r="7" spans="1:10" ht="13" x14ac:dyDescent="0.3">
      <c r="A7" s="15"/>
      <c r="B7" s="4" t="s">
        <v>2</v>
      </c>
      <c r="C7" s="32" t="str">
        <f>Programa!C7</f>
        <v>M.A.D.I.E. YARI DE LA LUZ ALFARO CARVAJAL</v>
      </c>
      <c r="D7" s="32"/>
      <c r="E7" s="32"/>
      <c r="F7" s="32"/>
      <c r="G7" s="32"/>
      <c r="H7" s="32"/>
      <c r="I7" s="32"/>
      <c r="J7" s="15"/>
    </row>
    <row r="8" spans="1:10" ht="13" x14ac:dyDescent="0.3">
      <c r="A8" s="15"/>
      <c r="B8" s="4" t="s">
        <v>14</v>
      </c>
      <c r="C8" s="32" t="s">
        <v>39</v>
      </c>
      <c r="D8" s="32"/>
      <c r="E8" s="7"/>
      <c r="G8" s="4" t="s">
        <v>3</v>
      </c>
      <c r="H8" s="42" t="str">
        <f>Programa!G8</f>
        <v>Ago-Dic 2025</v>
      </c>
      <c r="I8" s="42"/>
      <c r="J8" s="15"/>
    </row>
    <row r="9" spans="1:10" x14ac:dyDescent="0.25">
      <c r="A9" s="15"/>
      <c r="J9" s="15"/>
    </row>
    <row r="10" spans="1:10" ht="24.5" customHeight="1" x14ac:dyDescent="0.3">
      <c r="A10" s="15"/>
      <c r="B10" s="4" t="s">
        <v>4</v>
      </c>
      <c r="C10" s="48" t="str">
        <f>Programa!C10</f>
        <v>GESTIÓN ACADÉMICA-COMISIONES ACADÈMICAS (COORDINADOR DE TUTORES)</v>
      </c>
      <c r="D10" s="48"/>
      <c r="E10" s="48"/>
      <c r="F10" s="48"/>
      <c r="G10" s="48"/>
      <c r="H10" s="48"/>
      <c r="I10" s="48"/>
      <c r="J10" s="15"/>
    </row>
    <row r="11" spans="1:10" s="5" customFormat="1" x14ac:dyDescent="0.25">
      <c r="A11" s="16"/>
      <c r="C11" s="1"/>
      <c r="D11" s="1"/>
      <c r="E11" s="1"/>
      <c r="F11" s="1"/>
      <c r="G11" s="1"/>
      <c r="H11" s="1"/>
      <c r="I11" s="1"/>
      <c r="J11" s="16"/>
    </row>
    <row r="12" spans="1:10" s="5" customFormat="1" x14ac:dyDescent="0.25">
      <c r="A12" s="16"/>
      <c r="B12" s="34" t="s">
        <v>5</v>
      </c>
      <c r="C12" s="34"/>
      <c r="D12" s="34"/>
      <c r="E12" s="34"/>
      <c r="F12" s="34"/>
      <c r="G12" s="34"/>
      <c r="H12" s="34"/>
      <c r="I12" s="34"/>
      <c r="J12" s="16"/>
    </row>
    <row r="13" spans="1:10" s="5" customFormat="1" ht="36.5" customHeight="1" x14ac:dyDescent="0.25">
      <c r="A13" s="16"/>
      <c r="B13" s="55" t="str">
        <f>Programa!B13</f>
        <v>PROPORCIONAR APOYO A LAS PERSONAS TUTORAS, COORDINACIÓN GENERAL DE TUTORÍAS Y A LAS PERSONAS TUTORADAS, EN PRO DE SU  BIENESTAR, PARA MEJORAR LA CALIDAD DE VIDA Y EDUCACIÓN.</v>
      </c>
      <c r="C13" s="55"/>
      <c r="D13" s="55"/>
      <c r="E13" s="55"/>
      <c r="F13" s="55"/>
      <c r="G13" s="55"/>
      <c r="H13" s="55"/>
      <c r="I13" s="55"/>
      <c r="J13" s="16"/>
    </row>
    <row r="14" spans="1:10" s="5" customFormat="1" x14ac:dyDescent="0.25">
      <c r="A14" s="16"/>
      <c r="B14" s="6"/>
      <c r="C14" s="6"/>
      <c r="D14" s="6"/>
      <c r="E14" s="6"/>
      <c r="F14" s="6"/>
      <c r="G14" s="6"/>
      <c r="H14" s="6"/>
      <c r="I14" s="6"/>
      <c r="J14" s="16"/>
    </row>
    <row r="15" spans="1:10" s="5" customFormat="1" x14ac:dyDescent="0.25">
      <c r="A15" s="16"/>
      <c r="B15" s="34" t="s">
        <v>6</v>
      </c>
      <c r="C15" s="34"/>
      <c r="D15" s="34"/>
      <c r="E15" s="34"/>
      <c r="F15" s="34"/>
      <c r="G15" s="34"/>
      <c r="H15" s="34"/>
      <c r="I15" s="34"/>
      <c r="J15" s="16"/>
    </row>
    <row r="16" spans="1:10" s="5" customFormat="1" ht="25.5" customHeight="1" x14ac:dyDescent="0.25">
      <c r="A16" s="16"/>
      <c r="B16" s="55" t="str">
        <f>Programa!B16</f>
        <v>5 REPORTES MENSUALES, 1 REPORTE FINAL, FORMATOS 14, 19 Y 20.</v>
      </c>
      <c r="C16" s="55"/>
      <c r="D16" s="55"/>
      <c r="E16" s="55"/>
      <c r="F16" s="55"/>
      <c r="G16" s="55"/>
      <c r="H16" s="55"/>
      <c r="I16" s="55"/>
      <c r="J16" s="16"/>
    </row>
    <row r="17" spans="1:10" s="5" customFormat="1" x14ac:dyDescent="0.25">
      <c r="A17" s="16"/>
      <c r="B17" s="6"/>
      <c r="C17" s="6"/>
      <c r="D17" s="6"/>
      <c r="E17" s="6"/>
      <c r="F17" s="6"/>
      <c r="G17" s="6"/>
      <c r="H17" s="6"/>
      <c r="I17" s="6"/>
      <c r="J17" s="16"/>
    </row>
    <row r="18" spans="1:10" s="5" customFormat="1" x14ac:dyDescent="0.25">
      <c r="A18" s="16"/>
      <c r="B18" s="34" t="s">
        <v>8</v>
      </c>
      <c r="C18" s="34"/>
      <c r="D18" s="34"/>
      <c r="E18" s="34"/>
      <c r="F18" s="34"/>
      <c r="G18" s="34"/>
      <c r="H18" s="34"/>
      <c r="I18" s="34"/>
      <c r="J18" s="16"/>
    </row>
    <row r="19" spans="1:10" s="5" customFormat="1" ht="26.25" customHeight="1" x14ac:dyDescent="0.25">
      <c r="A19" s="16"/>
      <c r="B19" s="40" t="s">
        <v>15</v>
      </c>
      <c r="C19" s="40"/>
      <c r="D19" s="53" t="s">
        <v>16</v>
      </c>
      <c r="E19" s="53"/>
      <c r="F19" s="53"/>
      <c r="G19" s="40" t="s">
        <v>17</v>
      </c>
      <c r="H19" s="40"/>
      <c r="I19" s="18" t="s">
        <v>18</v>
      </c>
      <c r="J19" s="16"/>
    </row>
    <row r="20" spans="1:10" s="5" customFormat="1" ht="32.5" customHeight="1" x14ac:dyDescent="0.25">
      <c r="A20" s="16"/>
      <c r="B20" s="55" t="str">
        <f>Programa!B20</f>
        <v xml:space="preserve">ASISTIR A LA REUNIÓN SEMESTRAL DE LA COORDINACIÓN DE TUTORÍAS DEL ITSSAT.			</v>
      </c>
      <c r="C20" s="55"/>
      <c r="D20" s="50">
        <f>Programa!H20</f>
        <v>45898</v>
      </c>
      <c r="E20" s="50"/>
      <c r="F20" s="50"/>
      <c r="G20" s="52" t="s">
        <v>30</v>
      </c>
      <c r="H20" s="52"/>
      <c r="I20" s="9">
        <v>1</v>
      </c>
      <c r="J20" s="16"/>
    </row>
    <row r="21" spans="1:10" s="5" customFormat="1" ht="29" customHeight="1" x14ac:dyDescent="0.25">
      <c r="A21" s="16"/>
      <c r="B21" s="49" t="str">
        <f>Programa!B21</f>
        <v xml:space="preserve">ENTREGA DE 5 REPORTES MENSUALES </v>
      </c>
      <c r="C21" s="49"/>
      <c r="D21" s="50" t="str">
        <f>Programa!H21</f>
        <v>25/08/25 - 15/12/25</v>
      </c>
      <c r="E21" s="50"/>
      <c r="F21" s="50"/>
      <c r="G21" s="52" t="s">
        <v>31</v>
      </c>
      <c r="H21" s="52"/>
      <c r="I21" s="9">
        <v>1</v>
      </c>
      <c r="J21" s="16"/>
    </row>
    <row r="22" spans="1:10" s="5" customFormat="1" ht="52.5" customHeight="1" x14ac:dyDescent="0.25">
      <c r="A22" s="16"/>
      <c r="B22" s="55" t="str">
        <f>Programa!B22</f>
        <v>ENTREGA DE REPORTE FINAL, FORMATOS 14, 15 Y 19</v>
      </c>
      <c r="C22" s="55"/>
      <c r="D22" s="50" t="str">
        <f>Programa!H21</f>
        <v>25/08/25 - 15/12/25</v>
      </c>
      <c r="E22" s="50"/>
      <c r="F22" s="50"/>
      <c r="G22" s="52" t="s">
        <v>38</v>
      </c>
      <c r="H22" s="52"/>
      <c r="I22" s="9">
        <v>1</v>
      </c>
      <c r="J22" s="16"/>
    </row>
    <row r="23" spans="1:10" s="5" customFormat="1" x14ac:dyDescent="0.25">
      <c r="A23" s="16"/>
      <c r="B23" s="49"/>
      <c r="C23" s="49"/>
      <c r="D23" s="50"/>
      <c r="E23" s="50"/>
      <c r="F23" s="50"/>
      <c r="G23" s="49"/>
      <c r="H23" s="49"/>
      <c r="I23" s="9"/>
      <c r="J23" s="16"/>
    </row>
    <row r="24" spans="1:10" s="5" customFormat="1" x14ac:dyDescent="0.25">
      <c r="A24" s="16"/>
      <c r="B24" s="49"/>
      <c r="C24" s="49"/>
      <c r="D24" s="50"/>
      <c r="E24" s="50"/>
      <c r="F24" s="50"/>
      <c r="G24" s="49"/>
      <c r="H24" s="49"/>
      <c r="I24" s="9"/>
      <c r="J24" s="16"/>
    </row>
    <row r="25" spans="1:10" s="5" customFormat="1" x14ac:dyDescent="0.25">
      <c r="A25" s="16"/>
      <c r="B25" s="49"/>
      <c r="C25" s="49"/>
      <c r="D25" s="50"/>
      <c r="E25" s="50"/>
      <c r="F25" s="50"/>
      <c r="G25" s="49"/>
      <c r="H25" s="49"/>
      <c r="I25" s="9"/>
      <c r="J25" s="16"/>
    </row>
    <row r="26" spans="1:10" s="5" customFormat="1" x14ac:dyDescent="0.25">
      <c r="A26" s="16"/>
      <c r="B26" s="49"/>
      <c r="C26" s="49"/>
      <c r="D26" s="50"/>
      <c r="E26" s="50"/>
      <c r="F26" s="50"/>
      <c r="G26" s="49"/>
      <c r="H26" s="49"/>
      <c r="I26" s="9"/>
      <c r="J26" s="16"/>
    </row>
    <row r="27" spans="1:10" s="5" customFormat="1" x14ac:dyDescent="0.25">
      <c r="A27" s="16"/>
      <c r="B27" s="49"/>
      <c r="C27" s="49"/>
      <c r="D27" s="50"/>
      <c r="E27" s="50"/>
      <c r="F27" s="50"/>
      <c r="G27" s="49"/>
      <c r="H27" s="49"/>
      <c r="I27" s="9"/>
      <c r="J27" s="16"/>
    </row>
    <row r="28" spans="1:10" s="5" customFormat="1" x14ac:dyDescent="0.25">
      <c r="A28" s="16"/>
      <c r="B28" s="49"/>
      <c r="C28" s="49"/>
      <c r="D28" s="50"/>
      <c r="E28" s="50"/>
      <c r="F28" s="50"/>
      <c r="G28" s="49"/>
      <c r="H28" s="49"/>
      <c r="I28" s="9"/>
      <c r="J28" s="16"/>
    </row>
    <row r="29" spans="1:10" s="5" customFormat="1" x14ac:dyDescent="0.25">
      <c r="A29" s="16"/>
      <c r="B29" s="49"/>
      <c r="C29" s="49"/>
      <c r="D29" s="50"/>
      <c r="E29" s="50"/>
      <c r="F29" s="50"/>
      <c r="G29" s="49"/>
      <c r="H29" s="49"/>
      <c r="I29" s="9"/>
      <c r="J29" s="16"/>
    </row>
    <row r="30" spans="1:10" s="5" customFormat="1" x14ac:dyDescent="0.25">
      <c r="A30" s="16"/>
      <c r="B30" s="7"/>
      <c r="C30" s="7"/>
      <c r="D30" s="7"/>
      <c r="E30" s="7"/>
      <c r="F30" s="7"/>
      <c r="G30" s="7"/>
      <c r="H30" s="7"/>
      <c r="I30" s="1"/>
      <c r="J30" s="16"/>
    </row>
    <row r="31" spans="1:10" s="5" customFormat="1" x14ac:dyDescent="0.25">
      <c r="A31" s="16"/>
      <c r="B31" s="34" t="s">
        <v>10</v>
      </c>
      <c r="C31" s="34"/>
      <c r="D31" s="34"/>
      <c r="E31" s="34"/>
      <c r="F31" s="34"/>
      <c r="G31" s="34"/>
      <c r="H31" s="34"/>
      <c r="I31" s="34"/>
      <c r="J31" s="16"/>
    </row>
    <row r="32" spans="1:10" s="5" customFormat="1" ht="41.25" customHeight="1" x14ac:dyDescent="0.25">
      <c r="A32" s="16"/>
      <c r="B32" s="39"/>
      <c r="C32" s="39"/>
      <c r="D32" s="39"/>
      <c r="E32" s="39"/>
      <c r="F32" s="39"/>
      <c r="G32" s="39"/>
      <c r="H32" s="39"/>
      <c r="I32" s="39"/>
      <c r="J32" s="16"/>
    </row>
    <row r="33" spans="1:10" s="5" customFormat="1" ht="16.5" customHeight="1" x14ac:dyDescent="0.25">
      <c r="A33" s="16"/>
      <c r="B33" s="1"/>
      <c r="C33" s="1"/>
      <c r="D33" s="1"/>
      <c r="E33" s="1"/>
      <c r="F33" s="1"/>
      <c r="G33" s="1"/>
      <c r="H33" s="1"/>
      <c r="I33" s="1"/>
      <c r="J33" s="16"/>
    </row>
    <row r="34" spans="1:10" ht="42.75" customHeight="1" x14ac:dyDescent="0.25">
      <c r="A34" s="15"/>
      <c r="B34" s="22" t="str">
        <f>C7</f>
        <v>M.A.D.I.E. YARI DE LA LUZ ALFARO CARVAJAL</v>
      </c>
      <c r="D34" s="48" t="str">
        <f>Programa!D35</f>
        <v>I.G.E. YATZARET ORTEGA ESCALERA</v>
      </c>
      <c r="E34" s="48"/>
      <c r="F34" s="48"/>
      <c r="H34" s="48" t="str">
        <f>Programa!G35</f>
        <v>MTRO. OCTAVIO OBIL MARTINEZ</v>
      </c>
      <c r="I34" s="48"/>
      <c r="J34" s="15"/>
    </row>
    <row r="35" spans="1:10" ht="39" customHeight="1" x14ac:dyDescent="0.25">
      <c r="A35" s="15"/>
      <c r="B35" s="26" t="s">
        <v>11</v>
      </c>
      <c r="D35" s="51" t="s">
        <v>25</v>
      </c>
      <c r="E35" s="51"/>
      <c r="F35" s="51"/>
      <c r="H35" s="11" t="s">
        <v>12</v>
      </c>
      <c r="I35" s="11"/>
      <c r="J35" s="15"/>
    </row>
    <row r="36" spans="1:10" x14ac:dyDescent="0.25">
      <c r="A36" s="15"/>
      <c r="J36" s="15"/>
    </row>
    <row r="37" spans="1:10" ht="24.75" customHeight="1" x14ac:dyDescent="0.25">
      <c r="A37" s="15"/>
      <c r="B37" s="38" t="s">
        <v>19</v>
      </c>
      <c r="C37" s="38"/>
      <c r="D37" s="38"/>
      <c r="E37" s="38"/>
      <c r="F37" s="38"/>
      <c r="G37" s="38"/>
      <c r="H37" s="38"/>
      <c r="I37" s="38"/>
      <c r="J37" s="15"/>
    </row>
    <row r="38" spans="1:10" x14ac:dyDescent="0.25">
      <c r="A38" s="15"/>
      <c r="J38" s="15"/>
    </row>
    <row r="39" spans="1:10" ht="10" customHeight="1" x14ac:dyDescent="0.25">
      <c r="A39" s="15"/>
      <c r="B39" s="15"/>
      <c r="C39" s="15"/>
      <c r="D39" s="15"/>
      <c r="E39" s="15"/>
      <c r="F39" s="15"/>
      <c r="G39" s="15"/>
      <c r="H39" s="15"/>
      <c r="I39" s="15"/>
      <c r="J39" s="15"/>
    </row>
  </sheetData>
  <mergeCells count="52">
    <mergeCell ref="C7:I7"/>
    <mergeCell ref="B4:I4"/>
    <mergeCell ref="B5:D5"/>
    <mergeCell ref="E5:G5"/>
    <mergeCell ref="B20:C20"/>
    <mergeCell ref="D20:F20"/>
    <mergeCell ref="G20:H20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1:C21"/>
    <mergeCell ref="D21:F21"/>
    <mergeCell ref="G21:H21"/>
    <mergeCell ref="G25:H25"/>
    <mergeCell ref="B22:C22"/>
    <mergeCell ref="D22:F22"/>
    <mergeCell ref="G22:H22"/>
    <mergeCell ref="B23:C23"/>
    <mergeCell ref="D23:F23"/>
    <mergeCell ref="G23:H23"/>
    <mergeCell ref="B26:C26"/>
    <mergeCell ref="D26:F26"/>
    <mergeCell ref="G26:H26"/>
    <mergeCell ref="B2:I2"/>
    <mergeCell ref="D35:F35"/>
    <mergeCell ref="B27:C27"/>
    <mergeCell ref="D27:F27"/>
    <mergeCell ref="G27:H27"/>
    <mergeCell ref="B28:C28"/>
    <mergeCell ref="D28:F28"/>
    <mergeCell ref="G28:H28"/>
    <mergeCell ref="B24:C24"/>
    <mergeCell ref="D24:F24"/>
    <mergeCell ref="G24:H24"/>
    <mergeCell ref="B25:C25"/>
    <mergeCell ref="D25:F25"/>
    <mergeCell ref="B37:I37"/>
    <mergeCell ref="B29:C29"/>
    <mergeCell ref="D29:F29"/>
    <mergeCell ref="G29:H29"/>
    <mergeCell ref="B31:I31"/>
    <mergeCell ref="B32:I32"/>
    <mergeCell ref="D34:F34"/>
    <mergeCell ref="H34:I34"/>
  </mergeCells>
  <pageMargins left="0.70866141732283472" right="0.70866141732283472" top="0.74803149606299213" bottom="1.05125" header="0.31496062992125984" footer="0.31496062992125984"/>
  <pageSetup fitToHeight="0" orientation="portrait" r:id="rId1"/>
  <headerFooter>
    <oddFooter>&amp;RAgosto 2022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87f237c-3101-4265-aa9b-ec3b3a62240c" xsi:nil="true"/>
    <lcf76f155ced4ddcb4097134ff3c332f xmlns="4c96f4e2-f7db-4e02-b8f8-29de1b03c969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45CC9B213272B4D8AF1C6687B1C9C64" ma:contentTypeVersion="14" ma:contentTypeDescription="Crear nuevo documento." ma:contentTypeScope="" ma:versionID="224550927d25a5725a863e915df43708">
  <xsd:schema xmlns:xsd="http://www.w3.org/2001/XMLSchema" xmlns:xs="http://www.w3.org/2001/XMLSchema" xmlns:p="http://schemas.microsoft.com/office/2006/metadata/properties" xmlns:ns2="4c96f4e2-f7db-4e02-b8f8-29de1b03c969" xmlns:ns3="d87f237c-3101-4265-aa9b-ec3b3a62240c" targetNamespace="http://schemas.microsoft.com/office/2006/metadata/properties" ma:root="true" ma:fieldsID="f2d7e99857a024355a328452eae4e154" ns2:_="" ns3:_="">
    <xsd:import namespace="4c96f4e2-f7db-4e02-b8f8-29de1b03c969"/>
    <xsd:import namespace="d87f237c-3101-4265-aa9b-ec3b3a62240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96f4e2-f7db-4e02-b8f8-29de1b03c96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a805b4c4-0358-4a52-88ce-e7b01086b1a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7f237c-3101-4265-aa9b-ec3b3a62240c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2b881a51-6859-45f0-aafb-050758143c5a}" ma:internalName="TaxCatchAll" ma:showField="CatchAllData" ma:web="d87f237c-3101-4265-aa9b-ec3b3a62240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10ABEA9-A469-4752-B971-F44E47574C3B}">
  <ds:schemaRefs>
    <ds:schemaRef ds:uri="http://schemas.microsoft.com/office/2006/metadata/properties"/>
    <ds:schemaRef ds:uri="http://schemas.microsoft.com/office/infopath/2007/PartnerControls"/>
    <ds:schemaRef ds:uri="d87f237c-3101-4265-aa9b-ec3b3a62240c"/>
    <ds:schemaRef ds:uri="4c96f4e2-f7db-4e02-b8f8-29de1b03c969"/>
  </ds:schemaRefs>
</ds:datastoreItem>
</file>

<file path=customXml/itemProps2.xml><?xml version="1.0" encoding="utf-8"?>
<ds:datastoreItem xmlns:ds="http://schemas.openxmlformats.org/officeDocument/2006/customXml" ds:itemID="{F93401DC-4950-444E-AA62-24DDC6B38E5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24091EF-F52A-40A3-BC60-DF472188E7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96f4e2-f7db-4e02-b8f8-29de1b03c969"/>
    <ds:schemaRef ds:uri="d87f237c-3101-4265-aa9b-ec3b3a62240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Programa</vt:lpstr>
      <vt:lpstr>Reporte 1</vt:lpstr>
      <vt:lpstr>Reporte 2</vt:lpstr>
      <vt:lpstr>FINAL</vt:lpstr>
      <vt:lpstr>FINAL!Área_de_impresión</vt:lpstr>
      <vt:lpstr>Programa!Área_de_impresión</vt:lpstr>
      <vt:lpstr>'Reporte 1'!Área_de_impresión</vt:lpstr>
      <vt:lpstr>'Reporte 2'!Área_de_impresión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Rubén Trejo Lozano</dc:creator>
  <cp:keywords/>
  <dc:description/>
  <cp:lastModifiedBy>Yari Alfaro</cp:lastModifiedBy>
  <cp:revision/>
  <cp:lastPrinted>2025-07-02T21:52:58Z</cp:lastPrinted>
  <dcterms:created xsi:type="dcterms:W3CDTF">2022-07-23T13:46:58Z</dcterms:created>
  <dcterms:modified xsi:type="dcterms:W3CDTF">2026-01-09T03:41:26Z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0x010100145CC9B213272B4D8AF1C6687B1C9C64</vt:lpwstr>
  </property>
  <property fmtid="{D5CDD505-2E9C-101B-9397-08002B2CF9AE}" pid="3" name="MediaServiceImageTags">
    <vt:lpwstr/>
  </property>
</Properties>
</file>