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"/>
    </mc:Choice>
  </mc:AlternateContent>
  <xr:revisionPtr revIDLastSave="0" documentId="8_{29663187-5A6C-4F5E-8EB0-F31818E372CE}" xr6:coauthVersionLast="47" xr6:coauthVersionMax="47" xr10:uidLastSave="{00000000-0000-0000-0000-000000000000}"/>
  <bookViews>
    <workbookView xWindow="10140" yWindow="0" windowWidth="10455" windowHeight="10905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<sst xmlns="http://schemas.openxmlformats.org/spreadsheetml/2006/main" count="84" uniqueCount="37">
  <si>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</si>
  <si>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</si>
  <si>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</si>
  <si>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</si>
  <si>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</si>
  <si>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</si>
  <si>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</si>
  <si>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</si>
  <si>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</si>
  <si>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</si>
  <si>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</si>
  <si>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</si>
  <si>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</si>
  <si>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</si>
  <si>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</si>
  <si>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</si>
  <si>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</si>
  <si>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</si>
  <si>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</si>
  <si>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</si>
  <si>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</si>
  <si>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</si>
  <si>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</si>
  <si>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EN SISTEMAS COMPUTACIONALES </t>
  </si>
  <si>
    <t>MITE. MARIA ELENA MORALES BENITEZ</t>
  </si>
  <si>
    <t>Agosto 2025-Diciembre 2026</t>
  </si>
  <si>
    <t>TUTORIA Y DIRECCION INDIVIDUALIZADA (ASESORIAS DE RESIDENCIAS PROFESIONALES</t>
  </si>
  <si>
    <t>Dirigir y asesorar las actividades generadas por proyectos de residencias</t>
  </si>
  <si>
    <t xml:space="preserve">2 Proyectos de residencias asesorado </t>
  </si>
  <si>
    <t>Asesor de Residencia Profesional del proyecto Desarrollo e implementación de un  Sistema Integral de Gestión
Ganadera para el rancho “La soledad”  alumno Alvarado Merlin Carlos Raul y
Canela Amaro Victor</t>
  </si>
  <si>
    <t>Asesor de Residencia Profesional del Proyecto Diseño e implementación de un punto de venta para la madereria "Los Pinos" alumna Flor del Carmen Olin Camacho</t>
  </si>
  <si>
    <t>25/08/2025 - 07/01/2026</t>
  </si>
  <si>
    <t>25/08/2025 - 07/01/2027</t>
  </si>
  <si>
    <t xml:space="preserve">Fotografias </t>
  </si>
  <si>
    <t xml:space="preserve">ISC. DIEGO DE JESUS VELAZQUEZ LUCHO </t>
  </si>
  <si>
    <t>Jefe de División de Ingeniería en Sistemas Computacionales</t>
  </si>
  <si>
    <t>MIA. OCTAVIO OBIL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</si>
</sst>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2" zoomScale="115" zoomScaleNormal="160" zoomScaleSheetLayoutView="115" workbookViewId="0">
      <selection activeCell="B38" sqref="B38:H3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7" t="s">
        <v>22</v>
      </c>
      <c r="C2" s="38"/>
      <c r="D2" s="38"/>
      <c r="E2" s="38"/>
      <c r="F2" s="38"/>
      <c r="G2" s="38"/>
      <c r="H2" s="38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9" t="s">
        <v>0</v>
      </c>
      <c r="C4" s="39"/>
      <c r="D4" s="39"/>
      <c r="E4" s="39"/>
      <c r="F4" s="39"/>
      <c r="G4" s="39"/>
      <c r="H4" s="39"/>
      <c r="I4" s="17"/>
    </row>
    <row r="5" spans="1:16" x14ac:dyDescent="0.2">
      <c r="A5" s="17"/>
      <c r="B5" s="40" t="s">
        <v>1</v>
      </c>
      <c r="C5" s="40"/>
      <c r="D5" s="40"/>
      <c r="E5" s="46" t="s">
        <v>23</v>
      </c>
      <c r="F5" s="46"/>
      <c r="G5" s="4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27" t="s">
        <v>25</v>
      </c>
      <c r="H8" s="27"/>
      <c r="I8" s="17"/>
    </row>
    <row r="9" spans="1:16" x14ac:dyDescent="0.2">
      <c r="A9" s="17"/>
      <c r="I9" s="17"/>
    </row>
    <row r="10" spans="1:16" ht="30.75" customHeight="1" x14ac:dyDescent="0.2">
      <c r="A10" s="17"/>
      <c r="B10" s="4" t="s">
        <v>4</v>
      </c>
      <c r="C10" s="47" t="s">
        <v>26</v>
      </c>
      <c r="D10" s="47"/>
      <c r="E10" s="47"/>
      <c r="F10" s="47"/>
      <c r="G10" s="47"/>
      <c r="H10" s="4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6" t="s">
        <v>27</v>
      </c>
      <c r="C13" s="26"/>
      <c r="D13" s="26"/>
      <c r="E13" s="26"/>
      <c r="F13" s="26"/>
      <c r="G13" s="26"/>
      <c r="H13" s="26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6" t="s">
        <v>28</v>
      </c>
      <c r="C16" s="26"/>
      <c r="D16" s="26"/>
      <c r="E16" s="26"/>
      <c r="F16" s="26"/>
      <c r="G16" s="26"/>
      <c r="H16" s="26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1" t="s">
        <v>8</v>
      </c>
      <c r="C19" s="32"/>
      <c r="D19" s="32"/>
      <c r="E19" s="32"/>
      <c r="F19" s="32"/>
      <c r="G19" s="33"/>
      <c r="H19" s="21" t="s">
        <v>9</v>
      </c>
      <c r="I19" s="18"/>
    </row>
    <row r="20" spans="1:9" s="6" customFormat="1" ht="59.25" customHeight="1" x14ac:dyDescent="0.2">
      <c r="A20" s="18"/>
      <c r="B20" s="48" t="s">
        <v>29</v>
      </c>
      <c r="C20" s="35"/>
      <c r="D20" s="35"/>
      <c r="E20" s="35"/>
      <c r="F20" s="35"/>
      <c r="G20" s="36"/>
      <c r="H20" s="49" t="s">
        <v>31</v>
      </c>
      <c r="I20" s="18"/>
    </row>
    <row r="21" spans="1:9" s="6" customFormat="1" ht="48" customHeight="1" x14ac:dyDescent="0.2">
      <c r="A21" s="18"/>
      <c r="B21" s="34" t="s">
        <v>30</v>
      </c>
      <c r="C21" s="35"/>
      <c r="D21" s="35"/>
      <c r="E21" s="35"/>
      <c r="F21" s="35"/>
      <c r="G21" s="36"/>
      <c r="H21" s="49" t="s">
        <v>32</v>
      </c>
      <c r="I21" s="18"/>
    </row>
    <row r="22" spans="1:9" s="6" customFormat="1" x14ac:dyDescent="0.2">
      <c r="A22" s="18"/>
      <c r="B22" s="34"/>
      <c r="C22" s="35"/>
      <c r="D22" s="35"/>
      <c r="E22" s="35"/>
      <c r="F22" s="35"/>
      <c r="G22" s="36"/>
      <c r="H22" s="11"/>
      <c r="I22" s="18"/>
    </row>
    <row r="23" spans="1:9" s="6" customFormat="1" x14ac:dyDescent="0.2">
      <c r="A23" s="18"/>
      <c r="B23" s="34"/>
      <c r="C23" s="35"/>
      <c r="D23" s="35"/>
      <c r="E23" s="35"/>
      <c r="F23" s="35"/>
      <c r="G23" s="36"/>
      <c r="H23" s="11"/>
      <c r="I23" s="18"/>
    </row>
    <row r="24" spans="1:9" s="6" customFormat="1" x14ac:dyDescent="0.2">
      <c r="A24" s="18"/>
      <c r="B24" s="34"/>
      <c r="C24" s="35"/>
      <c r="D24" s="35"/>
      <c r="E24" s="35"/>
      <c r="F24" s="35"/>
      <c r="G24" s="36"/>
      <c r="H24" s="11"/>
      <c r="I24" s="18"/>
    </row>
    <row r="25" spans="1:9" s="6" customFormat="1" x14ac:dyDescent="0.2">
      <c r="A25" s="18"/>
      <c r="B25" s="34"/>
      <c r="C25" s="35"/>
      <c r="D25" s="35"/>
      <c r="E25" s="35"/>
      <c r="F25" s="35"/>
      <c r="G25" s="36"/>
      <c r="H25" s="11"/>
      <c r="I25" s="18"/>
    </row>
    <row r="26" spans="1:9" s="6" customFormat="1" x14ac:dyDescent="0.2">
      <c r="A26" s="18"/>
      <c r="B26" s="34"/>
      <c r="C26" s="35"/>
      <c r="D26" s="35"/>
      <c r="E26" s="35"/>
      <c r="F26" s="35"/>
      <c r="G26" s="36"/>
      <c r="H26" s="11"/>
      <c r="I26" s="18"/>
    </row>
    <row r="27" spans="1:9" s="6" customFormat="1" x14ac:dyDescent="0.2">
      <c r="A27" s="18"/>
      <c r="B27" s="34"/>
      <c r="C27" s="35"/>
      <c r="D27" s="35"/>
      <c r="E27" s="35"/>
      <c r="F27" s="35"/>
      <c r="G27" s="36"/>
      <c r="H27" s="11"/>
      <c r="I27" s="18"/>
    </row>
    <row r="28" spans="1:9" s="6" customFormat="1" x14ac:dyDescent="0.2">
      <c r="A28" s="18"/>
      <c r="B28" s="34"/>
      <c r="C28" s="35"/>
      <c r="D28" s="35"/>
      <c r="E28" s="35"/>
      <c r="F28" s="35"/>
      <c r="G28" s="36"/>
      <c r="H28" s="11"/>
      <c r="I28" s="18"/>
    </row>
    <row r="29" spans="1:9" s="6" customFormat="1" x14ac:dyDescent="0.2">
      <c r="A29" s="18"/>
      <c r="B29" s="34"/>
      <c r="C29" s="35"/>
      <c r="D29" s="35"/>
      <c r="E29" s="35"/>
      <c r="F29" s="35"/>
      <c r="G29" s="3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47" t="s">
        <v>34</v>
      </c>
      <c r="E35" s="47"/>
      <c r="F35"/>
      <c r="G35" s="47" t="s">
        <v>36</v>
      </c>
      <c r="H35" s="47"/>
      <c r="I35" s="17"/>
    </row>
    <row r="36" spans="1:9" ht="44.25" customHeight="1" x14ac:dyDescent="0.2">
      <c r="A36" s="17"/>
      <c r="B36" s="9" t="s">
        <v>11</v>
      </c>
      <c r="D36" s="29" t="s">
        <v>35</v>
      </c>
      <c r="E36" s="29"/>
      <c r="G36" s="30" t="s">
        <v>12</v>
      </c>
      <c r="H36" s="30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2" zoomScale="160" zoomScaleNormal="205" zoomScaleSheetLayoutView="160" workbookViewId="0">
      <selection activeCell="B21" sqref="B21:C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 xml:space="preserve">EN SISTEMAS COMPUTACIONALES 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27" t="str">
        <f>Programa!G8</f>
        <v>Agosto 2025-Diciembre 2026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DIRECCION INDIVIDUALIZADA (ASESORIAS DE RESIDENCIAS PROFESIONALES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>Dirigir y asesorar las actividades generadas por proyectos de residencias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 xml:space="preserve">2 Proyectos de residencias asesorado 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ht="23.25" customHeight="1" x14ac:dyDescent="0.2">
      <c r="A20" s="18"/>
      <c r="B20" s="42" t="str">
        <f>Programa!B20</f>
        <v>Asesor de Residencia Profesional del proyecto Desarrollo e implementación de un  Sistema Integral de Gestión
Ganadera para el rancho “La soledad”  alumno Alvarado Merlin Carlos Raul y
Canela Amaro Victor</v>
      </c>
      <c r="C20" s="42"/>
      <c r="D20" s="50" t="str">
        <f>Programa!H20</f>
        <v>25/08/2025 - 07/01/2026</v>
      </c>
      <c r="E20" s="50"/>
      <c r="F20" s="50"/>
      <c r="G20" s="42" t="s">
        <v>33</v>
      </c>
      <c r="H20" s="42"/>
      <c r="I20" s="10">
        <v>0.33</v>
      </c>
      <c r="J20" s="18"/>
    </row>
    <row r="21" spans="1:10" s="6" customFormat="1" ht="27" customHeight="1" x14ac:dyDescent="0.2">
      <c r="A21" s="18"/>
      <c r="B21" s="42" t="str">
        <f>Programa!B21</f>
        <v>Asesor de Residencia Profesional del Proyecto Diseño e implementación de un punto de venta para la madereria "Los Pinos" alumna Flor del Carmen Olin Camacho</v>
      </c>
      <c r="C21" s="42"/>
      <c r="D21" s="50" t="str">
        <f>Programa!H21</f>
        <v>25/08/2025 - 07/01/2027</v>
      </c>
      <c r="E21" s="50"/>
      <c r="F21" s="50"/>
      <c r="G21" s="42" t="s">
        <v>33</v>
      </c>
      <c r="H21" s="42"/>
      <c r="I21" s="10">
        <v>0.33</v>
      </c>
      <c r="J21" s="18"/>
    </row>
    <row r="22" spans="1:10" s="6" customFormat="1" x14ac:dyDescent="0.2">
      <c r="A22" s="18"/>
      <c r="B22" s="42"/>
      <c r="C22" s="42"/>
      <c r="D22" s="43"/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 xml:space="preserve">ISC. DIEGO DE JESUS VELAZQUEZ LUCHO 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 x14ac:dyDescent="0.2">
      <c r="A35" s="17"/>
      <c r="B35" s="9" t="str">
        <f>C7</f>
        <v>MITE. MARIA ELENA MORALES BENITEZ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 xml:space="preserve">EN SISTEMAS COMPUTACIONALES 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2</v>
      </c>
      <c r="D8" s="28"/>
      <c r="E8" s="8"/>
      <c r="G8" s="4" t="s">
        <v>3</v>
      </c>
      <c r="H8" s="27" t="str">
        <f>Programa!G8</f>
        <v>Agosto 2025-Diciembre 2026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DIRECCION INDIVIDUALIZADA (ASESORIAS DE RESIDENCIAS PROFESIONALES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>Dirigir y asesorar las actividades generadas por proyectos de residencias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 xml:space="preserve">2 Proyectos de residencias asesorado 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2" t="str">
        <f>Programa!B20</f>
        <v>Asesor de Residencia Profesional del proyecto Desarrollo e implementación de un  Sistema Integral de Gestión
Ganadera para el rancho “La soledad”  alumno Alvarado Merlin Carlos Raul y
Canela Amaro Victor</v>
      </c>
      <c r="C20" s="42"/>
      <c r="D20" s="43" t="str">
        <f>Programa!H20</f>
        <v>25/08/2025 - 07/01/2026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Asesor de Residencia Profesional del Proyecto Diseño e implementación de un punto de venta para la madereria "Los Pinos" alumna Flor del Carmen Olin Camacho</v>
      </c>
      <c r="C21" s="42"/>
      <c r="D21" s="43" t="str">
        <f>Programa!H21</f>
        <v>25/08/2025 - 07/01/2027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 xml:space="preserve">ISC. DIEGO DE JESUS VELAZQUEZ LUCHO 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 x14ac:dyDescent="0.2">
      <c r="A35" s="17"/>
      <c r="B35" s="9" t="str">
        <f>C7</f>
        <v>MITE. MARIA ELENA MORALES BENITEZ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 xml:space="preserve">EN SISTEMAS COMPUTACIONALES 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3</v>
      </c>
      <c r="D8" s="28"/>
      <c r="E8" s="8"/>
      <c r="G8" s="4" t="s">
        <v>3</v>
      </c>
      <c r="H8" s="27" t="str">
        <f>Programa!G8</f>
        <v>Agosto 2025-Diciembre 2026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DIRECCION INDIVIDUALIZADA (ASESORIAS DE RESIDENCIAS PROFESIONALES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>Dirigir y asesorar las actividades generadas por proyectos de residencias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 xml:space="preserve">2 Proyectos de residencias asesorado 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2" t="str">
        <f>Programa!B20</f>
        <v>Asesor de Residencia Profesional del proyecto Desarrollo e implementación de un  Sistema Integral de Gestión
Ganadera para el rancho “La soledad”  alumno Alvarado Merlin Carlos Raul y
Canela Amaro Victor</v>
      </c>
      <c r="C20" s="42"/>
      <c r="D20" s="43" t="str">
        <f>Programa!H20</f>
        <v>25/08/2025 - 07/01/2026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Asesor de Residencia Profesional del Proyecto Diseño e implementación de un punto de venta para la madereria "Los Pinos" alumna Flor del Carmen Olin Camacho</v>
      </c>
      <c r="C21" s="42"/>
      <c r="D21" s="43" t="str">
        <f>Programa!H21</f>
        <v>25/08/2025 - 07/01/2027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 xml:space="preserve">ISC. DIEGO DE JESUS VELAZQUEZ LUCHO 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 x14ac:dyDescent="0.2">
      <c r="A35" s="17"/>
      <c r="B35" s="9" t="str">
        <f>C7</f>
        <v>MITE. MARIA ELENA MORALES BENITEZ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2025-10-09T20:23:38Z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