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2do. Reporte\"/>
    </mc:Choice>
  </mc:AlternateContent>
  <xr:revisionPtr revIDLastSave="0" documentId="8_{06193F0E-9F9F-461E-9425-E3ED2041262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<sst xmlns="http://schemas.openxmlformats.org/spreadsheetml/2006/main" count="86" uniqueCount="37">
  <si>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</si>
  <si>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</si>
  <si>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</si>
  <si>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</si>
  <si>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</si>
  <si>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</si>
  <si>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</si>
  <si>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</si>
  <si>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</si>
  <si>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</si>
  <si>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</si>
  <si>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</si>
  <si>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</si>
  <si>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</si>
  <si>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</si>
  <si>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</si>
  <si>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</si>
  <si>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</si>
  <si>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</si>
  <si>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</si>
  <si>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</si>
  <si>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</si>
  <si>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</si>
  <si>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</si>
  <si>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</si>
  <si>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</si>
  <si>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TUTORIA Y DIRECCION INDIVIDUALIZADA (ASESORIAS DE RESIDENCIAS PROFESIONALES</t>
  </si>
  <si>
    <t>Dirigir y asesorar las actividades generadas por proyectos de residencias</t>
  </si>
  <si>
    <t xml:space="preserve">2 Proyectos de residencias asesorado </t>
  </si>
  <si>
    <t>Asesor de Residencia Profesional del proyecto Desarrollo e implementación de un  Sistema Integral de Gestión
Ganadera para el rancho “La soledad”  alumno Alvarado Merlin Carlos Raul y
Canela Amaro Victor</t>
  </si>
  <si>
    <t>Asesor de Residencia Profesional del Proyecto Diseño e implementación de un punto de venta para la madereria "Los Pinos" alumna Flor del Carmen Olin Camacho</t>
  </si>
  <si>
    <t>25/08/2025 - 07/01/2026</t>
  </si>
  <si>
    <t>25/08/2025 - 07/01/2027</t>
  </si>
  <si>
    <t xml:space="preserve">Fotografias </t>
  </si>
  <si>
    <t xml:space="preserve">ISC. DIEGO DE JESUS VELAZQUEZ LUCHO </t>
  </si>
  <si>
    <t>Jefe de División de Ingeniería en Sistemas Computacionales</t>
  </si>
  <si>
    <t>MIA.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</si>
</sst>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2" zoomScale="115" zoomScaleNormal="160" zoomScaleSheetLayoutView="115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">
      <c r="A9" s="17"/>
      <c r="I9" s="17"/>
    </row>
    <row r="10" spans="1:16" ht="30.75" customHeight="1" x14ac:dyDescent="0.2">
      <c r="A10" s="17"/>
      <c r="B10" s="4" t="s">
        <v>4</v>
      </c>
      <c r="C10" s="30" t="s">
        <v>26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27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25.5" customHeight="1" x14ac:dyDescent="0.2">
      <c r="A16" s="18"/>
      <c r="B16" s="32" t="s">
        <v>28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5.5" x14ac:dyDescent="0.2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59.25" customHeight="1" x14ac:dyDescent="0.2">
      <c r="A20" s="18"/>
      <c r="B20" s="44" t="s">
        <v>29</v>
      </c>
      <c r="C20" s="27"/>
      <c r="D20" s="27"/>
      <c r="E20" s="27"/>
      <c r="F20" s="27"/>
      <c r="G20" s="28"/>
      <c r="H20" s="23" t="s">
        <v>31</v>
      </c>
      <c r="I20" s="18"/>
    </row>
    <row r="21" spans="1:9" s="6" customFormat="1" ht="48" customHeight="1" x14ac:dyDescent="0.2">
      <c r="A21" s="18"/>
      <c r="B21" s="26" t="s">
        <v>30</v>
      </c>
      <c r="C21" s="27"/>
      <c r="D21" s="27"/>
      <c r="E21" s="27"/>
      <c r="F21" s="27"/>
      <c r="G21" s="28"/>
      <c r="H21" s="23" t="s">
        <v>32</v>
      </c>
      <c r="I21" s="18"/>
    </row>
    <row r="22" spans="1:9" s="6" customFormat="1" x14ac:dyDescent="0.2">
      <c r="A22" s="18"/>
      <c r="B22" s="26"/>
      <c r="C22" s="27"/>
      <c r="D22" s="27"/>
      <c r="E22" s="27"/>
      <c r="F22" s="27"/>
      <c r="G22" s="28"/>
      <c r="H22" s="11"/>
      <c r="I22" s="18"/>
    </row>
    <row r="23" spans="1:9" s="6" customFormat="1" x14ac:dyDescent="0.2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34</v>
      </c>
      <c r="E35" s="30"/>
      <c r="F35"/>
      <c r="G35" s="30" t="s">
        <v>36</v>
      </c>
      <c r="H35" s="30"/>
      <c r="I35" s="17"/>
    </row>
    <row r="36" spans="1:9" ht="44.25" customHeight="1" x14ac:dyDescent="0.2">
      <c r="A36" s="17"/>
      <c r="B36" s="9" t="s">
        <v>11</v>
      </c>
      <c r="D36" s="39" t="s">
        <v>35</v>
      </c>
      <c r="E36" s="39"/>
      <c r="G36" s="40" t="s">
        <v>12</v>
      </c>
      <c r="H36" s="40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4" zoomScale="205" zoomScaleNormal="205" zoomScaleSheetLayoutView="205" workbookViewId="0">
      <selection activeCell="B21" sqref="B21:C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(ASESORIAS DE RESIDENCIAS PROFESIONALES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Dirigir y asesorar las actividades generadas por proyectos de residencias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2 Proyectos de residencias asesorado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23.25" customHeight="1" x14ac:dyDescent="0.2">
      <c r="A20" s="18"/>
      <c r="B20" s="45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45"/>
      <c r="D20" s="49" t="str">
        <f>Programa!H20</f>
        <v>25/08/2025 - 07/01/2026</v>
      </c>
      <c r="E20" s="49"/>
      <c r="F20" s="49"/>
      <c r="G20" s="45" t="s">
        <v>33</v>
      </c>
      <c r="H20" s="45"/>
      <c r="I20" s="10">
        <v>0.33</v>
      </c>
      <c r="J20" s="18"/>
    </row>
    <row r="21" spans="1:10" s="6" customFormat="1" ht="27" customHeight="1" x14ac:dyDescent="0.2">
      <c r="A21" s="18"/>
      <c r="B21" s="45" t="str">
        <f>Programa!B21</f>
        <v>Asesor de Residencia Profesional del Proyecto Diseño e implementación de un punto de venta para la madereria "Los Pinos" alumna Flor del Carmen Olin Camacho</v>
      </c>
      <c r="C21" s="45"/>
      <c r="D21" s="49" t="str">
        <f>Programa!H21</f>
        <v>25/08/2025 - 07/01/2027</v>
      </c>
      <c r="E21" s="49"/>
      <c r="F21" s="49"/>
      <c r="G21" s="45" t="s">
        <v>33</v>
      </c>
      <c r="H21" s="45"/>
      <c r="I21" s="10">
        <v>0.33</v>
      </c>
      <c r="J21" s="18"/>
    </row>
    <row r="22" spans="1:10" s="6" customFormat="1" x14ac:dyDescent="0.2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MITE. MARIA ELENA MORALES BENITEZ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H34" sqref="H34:I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(ASESORIAS DE RESIDENCIAS PROFESIONALES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Dirigir y asesorar las actividades generadas por proyectos de residencias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2 Proyectos de residencias asesorado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63" customHeight="1" x14ac:dyDescent="0.2">
      <c r="A20" s="18"/>
      <c r="B20" s="32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32"/>
      <c r="D20" s="49" t="str">
        <f>Programa!H20</f>
        <v>25/08/2025 - 07/01/2026</v>
      </c>
      <c r="E20" s="49"/>
      <c r="F20" s="49"/>
      <c r="G20" s="45" t="s">
        <v>33</v>
      </c>
      <c r="H20" s="45"/>
      <c r="I20" s="10">
        <v>0.66</v>
      </c>
      <c r="J20" s="18"/>
    </row>
    <row r="21" spans="1:10" s="6" customFormat="1" ht="58.5" customHeight="1" x14ac:dyDescent="0.2">
      <c r="A21" s="18"/>
      <c r="B21" s="32" t="str">
        <f>Programa!B21</f>
        <v>Asesor de Residencia Profesional del Proyecto Diseño e implementación de un punto de venta para la madereria "Los Pinos" alumna Flor del Carmen Olin Camacho</v>
      </c>
      <c r="C21" s="32"/>
      <c r="D21" s="49" t="str">
        <f>Programa!H21</f>
        <v>25/08/2025 - 07/01/2027</v>
      </c>
      <c r="E21" s="49"/>
      <c r="F21" s="49"/>
      <c r="G21" s="45" t="s">
        <v>33</v>
      </c>
      <c r="H21" s="45"/>
      <c r="I21" s="10">
        <v>0.66</v>
      </c>
      <c r="J21" s="18"/>
    </row>
    <row r="22" spans="1:10" s="6" customFormat="1" x14ac:dyDescent="0.2">
      <c r="A22" s="18"/>
      <c r="B22" s="45"/>
      <c r="C22" s="45"/>
      <c r="D22" s="46"/>
      <c r="E22" s="46"/>
      <c r="F22" s="46"/>
      <c r="G22" s="45"/>
      <c r="H22" s="45"/>
      <c r="I22" s="10"/>
      <c r="J22" s="18"/>
    </row>
    <row r="23" spans="1:10" s="6" customFormat="1" x14ac:dyDescent="0.2">
      <c r="A23" s="18"/>
      <c r="B23" s="45"/>
      <c r="C23" s="45"/>
      <c r="D23" s="46"/>
      <c r="E23" s="46"/>
      <c r="F23" s="46"/>
      <c r="G23" s="45"/>
      <c r="H23" s="45"/>
      <c r="I23" s="10"/>
      <c r="J23" s="18"/>
    </row>
    <row r="24" spans="1:10" s="6" customFormat="1" x14ac:dyDescent="0.2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47.25" customHeight="1" x14ac:dyDescent="0.2">
      <c r="A35" s="17"/>
      <c r="B35" s="51" t="str">
        <f>C7</f>
        <v>MITE. MARIA ELENA MORALES BENITEZ</v>
      </c>
      <c r="D35" s="47" t="s">
        <v>35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0" t="str">
        <f>Programa!E5</f>
        <v xml:space="preserve">EN SISTEMAS COMPUTACIONALES </v>
      </c>
      <c r="F5" s="50"/>
      <c r="G5" s="50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MITE. MARIA ELENA MORALES BENITEZ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Agosto 2025-Diciembre 2026</v>
      </c>
      <c r="I8" s="3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DIRECCION INDIVIDUALIZADA (ASESORIAS DE RESIDENCIAS PROFESIONALES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Dirigir y asesorar las actividades generadas por proyectos de residencias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 xml:space="preserve">2 Proyectos de residencias asesorado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5" t="str">
        <f>Programa!B20</f>
        <v>Asesor de Residencia Profesional del proyecto Desarrollo e implementación de un  Sistema Integral de Gestión
Ganadera para el rancho “La soledad”  alumno Alvarado Merlin Carlos Raul y
Canela Amaro Victor</v>
      </c>
      <c r="C20" s="45"/>
      <c r="D20" s="46" t="str">
        <f>Programa!H20</f>
        <v>25/08/2025 - 07/01/2026</v>
      </c>
      <c r="E20" s="46"/>
      <c r="F20" s="46"/>
      <c r="G20" s="45"/>
      <c r="H20" s="45"/>
      <c r="I20" s="10"/>
      <c r="J20" s="18"/>
    </row>
    <row r="21" spans="1:10" s="6" customFormat="1" x14ac:dyDescent="0.2">
      <c r="A21" s="18"/>
      <c r="B21" s="45" t="str">
        <f>Programa!B21</f>
        <v>Asesor de Residencia Profesional del Proyecto Diseño e implementación de un punto de venta para la madereria "Los Pinos" alumna Flor del Carmen Olin Camacho</v>
      </c>
      <c r="C21" s="45"/>
      <c r="D21" s="46" t="str">
        <f>Programa!H21</f>
        <v>25/08/2025 - 07/01/2027</v>
      </c>
      <c r="E21" s="46"/>
      <c r="F21" s="46"/>
      <c r="G21" s="45"/>
      <c r="H21" s="45"/>
      <c r="I21" s="10"/>
      <c r="J21" s="18"/>
    </row>
    <row r="22" spans="1:10" s="6" customFormat="1" x14ac:dyDescent="0.2">
      <c r="A22" s="18"/>
      <c r="B22" s="45">
        <f>Programa!B22</f>
        <v>0</v>
      </c>
      <c r="C22" s="45"/>
      <c r="D22" s="46">
        <f>Programa!H22</f>
        <v>0</v>
      </c>
      <c r="E22" s="46"/>
      <c r="F22" s="46"/>
      <c r="G22" s="45"/>
      <c r="H22" s="45"/>
      <c r="I22" s="10"/>
      <c r="J22" s="18"/>
    </row>
    <row r="23" spans="1:10" s="6" customFormat="1" x14ac:dyDescent="0.2">
      <c r="A23" s="18"/>
      <c r="B23" s="45">
        <f>Programa!B23</f>
        <v>0</v>
      </c>
      <c r="C23" s="45"/>
      <c r="D23" s="46">
        <f>Programa!H23</f>
        <v>0</v>
      </c>
      <c r="E23" s="46"/>
      <c r="F23" s="46"/>
      <c r="G23" s="45"/>
      <c r="H23" s="45"/>
      <c r="I23" s="10"/>
      <c r="J23" s="18"/>
    </row>
    <row r="24" spans="1:10" s="6" customFormat="1" x14ac:dyDescent="0.2">
      <c r="A24" s="18"/>
      <c r="B24" s="45">
        <f>Programa!B24</f>
        <v>0</v>
      </c>
      <c r="C24" s="45"/>
      <c r="D24" s="46">
        <f>Programa!H24</f>
        <v>0</v>
      </c>
      <c r="E24" s="46"/>
      <c r="F24" s="46"/>
      <c r="G24" s="45"/>
      <c r="H24" s="45"/>
      <c r="I24" s="10"/>
      <c r="J24" s="18"/>
    </row>
    <row r="25" spans="1:10" s="6" customFormat="1" x14ac:dyDescent="0.2">
      <c r="A25" s="18"/>
      <c r="B25" s="45">
        <f>Programa!B25</f>
        <v>0</v>
      </c>
      <c r="C25" s="45"/>
      <c r="D25" s="46">
        <f>Programa!H25</f>
        <v>0</v>
      </c>
      <c r="E25" s="46"/>
      <c r="F25" s="46"/>
      <c r="G25" s="45"/>
      <c r="H25" s="45"/>
      <c r="I25" s="10"/>
      <c r="J25" s="18"/>
    </row>
    <row r="26" spans="1:10" s="6" customFormat="1" x14ac:dyDescent="0.2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 xml:space="preserve">ISC. DIEGO DE JESUS VELAZQUEZ LUCHO </v>
      </c>
      <c r="E34" s="29"/>
      <c r="F34" s="29"/>
      <c r="H34" s="29" t="str">
        <f>Programa!G35</f>
        <v>MIA. OCTAVIO OBIL MARTINEZ</v>
      </c>
      <c r="I34" s="29"/>
      <c r="J34" s="17"/>
    </row>
    <row r="35" spans="1:10" ht="28.5" customHeight="1" x14ac:dyDescent="0.2">
      <c r="A35" s="17"/>
      <c r="B35" s="9" t="str">
        <f>C7</f>
        <v>MITE. MARIA ELENA MORALES BENITEZ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2025-11-07T01:12:23Z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