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2do. Reporte\"/>
    </mc:Choice>
  </mc:AlternateContent>
  <xr:revisionPtr revIDLastSave="0" documentId="8_{A8214ADC-3DFF-4572-AD3E-A0E2CB7A163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<sst xmlns="http://schemas.openxmlformats.org/spreadsheetml/2006/main" count="82" uniqueCount="36">
  <si>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</si>
  <si>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</si>
  <si>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</si>
  <si>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</si>
  <si>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</si>
  <si>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</si>
  <si>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</si>
  <si>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</si>
  <si>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</si>
  <si>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</si>
  <si>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</si>
  <si>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</si>
  <si>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</si>
  <si>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</si>
  <si>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</si>
  <si>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</si>
  <si>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</si>
  <si>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</si>
  <si>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</si>
  <si>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</si>
  <si>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</si>
  <si>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</si>
  <si>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</si>
  <si>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EN SISTEMAS COMPUTACIONALES </t>
  </si>
  <si>
    <t>MITE. MARIA ELENA MORALES BENITEZ</t>
  </si>
  <si>
    <t>Agosto 2025-Diciembre 2026</t>
  </si>
  <si>
    <t>VINCULACION (BANCO DE PROYECTOS)</t>
  </si>
  <si>
    <t>Realizar actividades que complementen la labor docente que garanticen la calidad en el proceso de enseñanza-aprendizaje.</t>
  </si>
  <si>
    <t>1 Anteproyecto</t>
  </si>
  <si>
    <t>Elaborar un anteproyecto de acuerdo a la estructura de la carrera</t>
  </si>
  <si>
    <t>25/08/2025-07/01/2026</t>
  </si>
  <si>
    <t xml:space="preserve">ISC. DIEGO DE JESUS VELAZQUEZ LUCHO </t>
  </si>
  <si>
    <t xml:space="preserve">Jefe de División de Ingeniería en Sistemas Computacionales </t>
  </si>
  <si>
    <t>MIA. OCTAVIO OBIL MARTINEZ</t>
  </si>
  <si>
    <t xml:space="preserve">OFICIOS DE COMISION </t>
  </si>
  <si>
    <t xml:space="preserve">DRIVE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</si>
</sst>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60" zoomScaleNormal="160" zoomScaleSheetLayoutView="160" workbookViewId="0">
      <selection activeCell="G35" sqref="G35:H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">
      <c r="A5" s="17"/>
      <c r="B5" s="33" t="s">
        <v>1</v>
      </c>
      <c r="C5" s="33"/>
      <c r="D5" s="33"/>
      <c r="E5" s="22" t="s">
        <v>23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37" t="s">
        <v>25</v>
      </c>
      <c r="H8" s="3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26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31" t="s">
        <v>27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">
      <c r="A16" s="18"/>
      <c r="B16" s="31" t="s">
        <v>28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.5" x14ac:dyDescent="0.2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ht="25.5" x14ac:dyDescent="0.2">
      <c r="A20" s="18"/>
      <c r="B20" s="26" t="s">
        <v>29</v>
      </c>
      <c r="C20" s="27"/>
      <c r="D20" s="27"/>
      <c r="E20" s="27"/>
      <c r="F20" s="27"/>
      <c r="G20" s="28"/>
      <c r="H20" s="23" t="s">
        <v>30</v>
      </c>
      <c r="I20" s="18"/>
    </row>
    <row r="21" spans="1:9" s="6" customFormat="1" x14ac:dyDescent="0.2">
      <c r="A21" s="18"/>
      <c r="B21" s="26"/>
      <c r="C21" s="27"/>
      <c r="D21" s="27"/>
      <c r="E21" s="27"/>
      <c r="F21" s="27"/>
      <c r="G21" s="28"/>
      <c r="H21" s="11"/>
      <c r="I21" s="18"/>
    </row>
    <row r="22" spans="1:9" s="6" customFormat="1" x14ac:dyDescent="0.2">
      <c r="A22" s="18"/>
      <c r="B22" s="26"/>
      <c r="C22" s="27"/>
      <c r="D22" s="27"/>
      <c r="E22" s="27"/>
      <c r="F22" s="27"/>
      <c r="G22" s="28"/>
      <c r="H22" s="11"/>
      <c r="I22" s="18"/>
    </row>
    <row r="23" spans="1:9" s="6" customFormat="1" x14ac:dyDescent="0.2">
      <c r="A23" s="18"/>
      <c r="B23" s="26"/>
      <c r="C23" s="27"/>
      <c r="D23" s="27"/>
      <c r="E23" s="27"/>
      <c r="F23" s="27"/>
      <c r="G23" s="28"/>
      <c r="H23" s="11"/>
      <c r="I23" s="18"/>
    </row>
    <row r="24" spans="1:9" s="6" customFormat="1" x14ac:dyDescent="0.2">
      <c r="A24" s="18"/>
      <c r="B24" s="26"/>
      <c r="C24" s="27"/>
      <c r="D24" s="27"/>
      <c r="E24" s="27"/>
      <c r="F24" s="27"/>
      <c r="G24" s="28"/>
      <c r="H24" s="11"/>
      <c r="I24" s="18"/>
    </row>
    <row r="25" spans="1:9" s="6" customFormat="1" x14ac:dyDescent="0.2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38" t="s">
        <v>31</v>
      </c>
      <c r="E35" s="38"/>
      <c r="F35"/>
      <c r="G35" s="38" t="s">
        <v>33</v>
      </c>
      <c r="H35" s="38"/>
      <c r="I35" s="17"/>
    </row>
    <row r="36" spans="1:9" ht="50.25" customHeight="1" x14ac:dyDescent="0.2">
      <c r="A36" s="17"/>
      <c r="B36" s="9" t="s">
        <v>11</v>
      </c>
      <c r="D36" s="39" t="s">
        <v>32</v>
      </c>
      <c r="E36" s="39"/>
      <c r="G36" s="40" t="s">
        <v>12</v>
      </c>
      <c r="H36" s="40"/>
      <c r="I36" s="17"/>
    </row>
    <row r="37" spans="1:9" x14ac:dyDescent="0.2">
      <c r="A37" s="17"/>
      <c r="I37" s="17"/>
    </row>
    <row r="38" spans="1:9" x14ac:dyDescent="0.2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60" zoomScaleNormal="205" zoomScaleSheetLayoutView="160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48" t="str">
        <f>Programa!E5</f>
        <v xml:space="preserve">EN SISTEMAS COMPUTACIONALES 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37" t="str">
        <f>Programa!G8</f>
        <v>Agosto 2025-Diciembre 2026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VINCULACION (BANCO DE PROYECTOS)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>Realizar actividades que complementen la labor docente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1 Anteproyecto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20" t="s">
        <v>18</v>
      </c>
      <c r="J19" s="18"/>
    </row>
    <row r="20" spans="1:10" s="6" customFormat="1" x14ac:dyDescent="0.2">
      <c r="A20" s="18"/>
      <c r="B20" s="44" t="str">
        <f>Programa!B20</f>
        <v>Elaborar un anteproyecto de acuerdo a la estructura de la carrera</v>
      </c>
      <c r="C20" s="44"/>
      <c r="D20" s="45" t="str">
        <f>Programa!H20</f>
        <v>25/08/2025-07/01/2026</v>
      </c>
      <c r="E20" s="45"/>
      <c r="F20" s="45"/>
      <c r="G20" s="44" t="s">
        <v>34</v>
      </c>
      <c r="H20" s="44"/>
      <c r="I20" s="10">
        <v>0.33</v>
      </c>
      <c r="J20" s="18"/>
    </row>
    <row r="21" spans="1:10" s="6" customFormat="1" x14ac:dyDescent="0.2">
      <c r="A21" s="18"/>
      <c r="B21" s="44"/>
      <c r="C21" s="44"/>
      <c r="D21" s="45"/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/>
      <c r="C22" s="44"/>
      <c r="D22" s="45"/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8" t="str">
        <f>Programa!D35</f>
        <v xml:space="preserve">ISC. DIEGO DE JESUS VELAZQUEZ LUCHO </v>
      </c>
      <c r="E34" s="38"/>
      <c r="F34" s="38"/>
      <c r="H34" s="38" t="str">
        <f>Programa!G35</f>
        <v>MIA. OCTAVIO OBIL MARTINEZ</v>
      </c>
      <c r="I34" s="38"/>
      <c r="J34" s="17"/>
    </row>
    <row r="35" spans="1:10" ht="48.75" customHeight="1" x14ac:dyDescent="0.2">
      <c r="A35" s="17"/>
      <c r="B35" s="49" t="str">
        <f>C7</f>
        <v>MITE. MARIA ELENA MORALES BENITEZ</v>
      </c>
      <c r="D35" s="46" t="s">
        <v>32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3" zoomScale="175" zoomScaleNormal="175" zoomScaleSheetLayoutView="205" workbookViewId="0">
      <selection activeCell="I20" sqref="I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48" t="str">
        <f>Programa!E5</f>
        <v xml:space="preserve">EN SISTEMAS COMPUTACIONALES 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37" t="str">
        <f>Programa!G8</f>
        <v>Agosto 2025-Diciembre 2026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VINCULACION (BANCO DE PROYECTOS)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>Realizar actividades que complementen la labor docente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1 Anteproyecto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">
      <c r="A19" s="18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20" t="s">
        <v>18</v>
      </c>
      <c r="J19" s="18"/>
    </row>
    <row r="20" spans="1:10" s="6" customFormat="1" ht="25.5" customHeight="1" x14ac:dyDescent="0.2">
      <c r="A20" s="18"/>
      <c r="B20" s="31" t="str">
        <f>Programa!B20</f>
        <v>Elaborar un anteproyecto de acuerdo a la estructura de la carrera</v>
      </c>
      <c r="C20" s="31"/>
      <c r="D20" s="50" t="str">
        <f>Programa!H20</f>
        <v>25/08/2025-07/01/2026</v>
      </c>
      <c r="E20" s="50"/>
      <c r="F20" s="50"/>
      <c r="G20" s="44" t="s">
        <v>35</v>
      </c>
      <c r="H20" s="44"/>
      <c r="I20" s="10">
        <v>0.66</v>
      </c>
      <c r="J20" s="18"/>
    </row>
    <row r="21" spans="1:10" s="6" customFormat="1" x14ac:dyDescent="0.2">
      <c r="A21" s="18"/>
      <c r="B21" s="44"/>
      <c r="C21" s="44"/>
      <c r="D21" s="45"/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/>
      <c r="C22" s="44"/>
      <c r="D22" s="45"/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8" t="str">
        <f>Programa!D35</f>
        <v xml:space="preserve">ISC. DIEGO DE JESUS VELAZQUEZ LUCHO </v>
      </c>
      <c r="E34" s="38"/>
      <c r="F34" s="38"/>
      <c r="H34" s="38" t="str">
        <f>Programa!G35</f>
        <v>MIA. OCTAVIO OBIL MARTINEZ</v>
      </c>
      <c r="I34" s="38"/>
      <c r="J34" s="17"/>
    </row>
    <row r="35" spans="1:10" ht="42" customHeight="1" x14ac:dyDescent="0.2">
      <c r="A35" s="17"/>
      <c r="B35" s="49" t="str">
        <f>C7</f>
        <v>MITE. MARIA ELENA MORALES BENITEZ</v>
      </c>
      <c r="D35" s="46" t="s">
        <v>32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48" t="str">
        <f>Programa!E5</f>
        <v xml:space="preserve">EN SISTEMAS COMPUTACIONALES 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37" t="str">
        <f>Programa!G8</f>
        <v>Agosto 2025-Diciembre 2026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VINCULACION (BANCO DE PROYECTOS)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>Realizar actividades que complementen la labor docente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1 Anteproyecto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20" t="s">
        <v>18</v>
      </c>
      <c r="J19" s="18"/>
    </row>
    <row r="20" spans="1:10" s="6" customFormat="1" x14ac:dyDescent="0.2">
      <c r="A20" s="18"/>
      <c r="B20" s="44" t="str">
        <f>Programa!B20</f>
        <v>Elaborar un anteproyecto de acuerdo a la estructura de la carrera</v>
      </c>
      <c r="C20" s="44"/>
      <c r="D20" s="45" t="str">
        <f>Programa!H20</f>
        <v>25/08/2025-07/01/2026</v>
      </c>
      <c r="E20" s="45"/>
      <c r="F20" s="45"/>
      <c r="G20" s="44"/>
      <c r="H20" s="44"/>
      <c r="I20" s="10"/>
      <c r="J20" s="18"/>
    </row>
    <row r="21" spans="1:10" s="6" customFormat="1" x14ac:dyDescent="0.2">
      <c r="A21" s="18"/>
      <c r="B21" s="44">
        <f>Programa!B21</f>
        <v>0</v>
      </c>
      <c r="C21" s="44"/>
      <c r="D21" s="45">
        <f>Programa!H21</f>
        <v>0</v>
      </c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 xml:space="preserve">ISC. DIEGO DE JESUS VELAZQUEZ LUCHO </v>
      </c>
      <c r="E34" s="29"/>
      <c r="F34" s="29"/>
      <c r="H34" s="29" t="str">
        <f>Programa!G35</f>
        <v>MIA. OCTAVIO OBIL MARTINEZ</v>
      </c>
      <c r="I34" s="29"/>
      <c r="J34" s="17"/>
    </row>
    <row r="35" spans="1:10" ht="28.5" customHeight="1" x14ac:dyDescent="0.2">
      <c r="A35" s="17"/>
      <c r="B35" s="9" t="str">
        <f>C7</f>
        <v>MITE. MARIA ELENA MORALES BENITEZ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2025-11-07T01:24:48Z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