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3ER. REPORTE\"/>
    </mc:Choice>
  </mc:AlternateContent>
  <xr:revisionPtr revIDLastSave="0" documentId="8_{6C531483-F6C7-4094-95B5-251B446959E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M13" i="31" s="1"/>
  <c r="F14" i="31"/>
  <c r="I14" i="31" s="1"/>
  <c r="F15" i="31"/>
  <c r="M15" i="31" s="1"/>
  <c r="F16" i="31"/>
  <c r="M16" i="31" s="1"/>
  <c r="O27" i="31"/>
  <c r="N27" i="31"/>
  <c r="L27" i="31"/>
  <c r="H27" i="31"/>
  <c r="G27" i="31"/>
  <c r="E16" i="31"/>
  <c r="D16" i="31"/>
  <c r="B16" i="31"/>
  <c r="E15" i="31"/>
  <c r="D15" i="31"/>
  <c r="B15" i="31"/>
  <c r="E14" i="31"/>
  <c r="D14" i="31"/>
  <c r="B14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M15" i="26"/>
  <c r="K15" i="26"/>
  <c r="M14" i="26"/>
  <c r="J14" i="26"/>
  <c r="K14" i="26" s="1"/>
  <c r="M13" i="26"/>
  <c r="J13" i="26"/>
  <c r="K13" i="26" s="1"/>
  <c r="I14" i="27" l="1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<sst xmlns="http://schemas.openxmlformats.org/spreadsheetml/2006/main" count="142" uniqueCount="44">
  <si>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</si>
  <si>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</si>
  <si>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</si>
  <si>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</si>
  <si>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</si>
  <si>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</si>
  <si>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</si>
  <si>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</si>
  <si>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</si>
  <si>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</si>
  <si>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</si>
  <si>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</si>
  <si>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</si>
  <si>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</si>
  <si>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</si>
  <si>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</si>
  <si>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</si>
  <si>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</si>
  <si>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</si>
  <si>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</si>
  <si>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</si>
  <si>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</si>
  <si>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</si>
  <si>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</si>
  <si>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</si>
  <si>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</si>
  <si>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</si>
  <si>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</si>
  <si>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</si>
  <si>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</si>
  <si>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</si>
  <si>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</si>
  <si>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</si>
  <si>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MITE. MARIA ELENA MORALES BENITEZ</t>
  </si>
  <si>
    <t xml:space="preserve">DESARROLLO SUSTENTABLE </t>
  </si>
  <si>
    <t>FUNDAMENTOS BASE DE DATOS</t>
  </si>
  <si>
    <t>ARQUITECTURAS DE COMPUTADORAS</t>
  </si>
  <si>
    <t>304A</t>
  </si>
  <si>
    <t>304B</t>
  </si>
  <si>
    <t>504B</t>
  </si>
  <si>
    <t>ISIC</t>
  </si>
  <si>
    <t>II</t>
  </si>
  <si>
    <t>ARRTR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</si>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</sst>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F4" zoomScaleNormal="100" zoomScaleSheetLayoutView="100" zoomScalePageLayoutView="70" workbookViewId="0">
      <selection activeCell="O13" sqref="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/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3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18</v>
      </c>
      <c r="G13" s="8">
        <v>18</v>
      </c>
      <c r="H13" s="8">
        <v>0</v>
      </c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91</v>
      </c>
      <c r="O13" s="12">
        <v>0.38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12</v>
      </c>
      <c r="G14" s="8">
        <v>12</v>
      </c>
      <c r="H14" s="8">
        <v>0</v>
      </c>
      <c r="I14" s="9">
        <v>0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0.41</v>
      </c>
      <c r="P14" s="17"/>
    </row>
    <row r="15" spans="1:16" s="10" customFormat="1" ht="22.5" x14ac:dyDescent="0.2">
      <c r="A15" s="17"/>
      <c r="B15" s="7" t="s">
        <v>35</v>
      </c>
      <c r="C15" s="8" t="s">
        <v>20</v>
      </c>
      <c r="D15" s="23" t="s">
        <v>42</v>
      </c>
      <c r="E15" s="8" t="s">
        <v>40</v>
      </c>
      <c r="F15" s="8">
        <v>10</v>
      </c>
      <c r="G15" s="8">
        <v>6</v>
      </c>
      <c r="H15" s="8">
        <v>0</v>
      </c>
      <c r="I15" s="9">
        <v>0</v>
      </c>
      <c r="J15" s="8"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58</v>
      </c>
      <c r="O15" s="12">
        <v>0.6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13</v>
      </c>
      <c r="G16" s="8">
        <v>13</v>
      </c>
      <c r="H16" s="8">
        <v>0</v>
      </c>
      <c r="I16" s="9">
        <v>0</v>
      </c>
      <c r="J16" s="8">
        <f t="shared" ref="J16" si="3">(F16-SUM(G16:H16))-L16</f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85</v>
      </c>
      <c r="O16" s="12">
        <v>0.53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80.25</v>
      </c>
      <c r="O27" s="22">
        <f>AVERAGE(O13:O26)</f>
        <v>0.48000000000000004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F2" zoomScaleNormal="100" zoomScaleSheetLayoutView="100" zoomScalePageLayoutView="70" workbookViewId="0">
      <selection activeCell="O13" sqref="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>
        <f>'1'!F5</f>
        <v>0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MITE. MARIA ELENA MORALES BENITEZ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">
        <v>41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24">
        <v>0.92</v>
      </c>
      <c r="O13" s="12">
        <v>0.51</v>
      </c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">
        <v>41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>
        <v>12</v>
      </c>
      <c r="H14" s="8">
        <v>0</v>
      </c>
      <c r="I14" s="9">
        <f t="shared" ref="I14:I1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24">
        <v>0.92</v>
      </c>
      <c r="O14" s="12">
        <v>0.76</v>
      </c>
      <c r="P14" s="17"/>
    </row>
    <row r="15" spans="1:16" s="10" customFormat="1" ht="22.5" x14ac:dyDescent="0.2">
      <c r="A15" s="17"/>
      <c r="B15" s="13" t="str">
        <f>'1'!B15</f>
        <v>FUNDAMENTOS BASE DE DATOS</v>
      </c>
      <c r="C15" s="8" t="s">
        <v>41</v>
      </c>
      <c r="D15" s="23" t="s">
        <v>42</v>
      </c>
      <c r="E15" s="8" t="str">
        <f>'1'!E15</f>
        <v>ISIC</v>
      </c>
      <c r="F15" s="8">
        <f>'1'!F15</f>
        <v>10</v>
      </c>
      <c r="G15" s="8">
        <v>7</v>
      </c>
      <c r="H15" s="8">
        <v>0</v>
      </c>
      <c r="I15" s="9">
        <f t="shared" si="3"/>
        <v>0.7</v>
      </c>
      <c r="J15" s="8">
        <f t="shared" ref="J15:J16" si="4">(F15-SUM(G15:H15))-L15</f>
        <v>3</v>
      </c>
      <c r="K15" s="9">
        <f t="shared" si="1"/>
        <v>0.3</v>
      </c>
      <c r="L15" s="8"/>
      <c r="M15" s="9">
        <f t="shared" si="2"/>
        <v>0</v>
      </c>
      <c r="N15" s="24">
        <v>0.75</v>
      </c>
      <c r="O15" s="12">
        <v>0.7</v>
      </c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">
        <v>41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>
        <v>12</v>
      </c>
      <c r="H16" s="8">
        <v>0</v>
      </c>
      <c r="I16" s="9">
        <f t="shared" si="3"/>
        <v>0.92307692307692313</v>
      </c>
      <c r="J16" s="8">
        <f t="shared" si="4"/>
        <v>1</v>
      </c>
      <c r="K16" s="9">
        <f t="shared" si="1"/>
        <v>7.6923076923076927E-2</v>
      </c>
      <c r="L16" s="8"/>
      <c r="M16" s="9">
        <f t="shared" si="2"/>
        <v>0</v>
      </c>
      <c r="N16" s="8">
        <v>76.5</v>
      </c>
      <c r="O16" s="12">
        <v>0.7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19.772500000000001</v>
      </c>
      <c r="O27" s="22">
        <f>AVERAGE(O13:O26)</f>
        <v>0.66749999999999998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O22" sqref="O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>
        <f>'1'!F5</f>
        <v>0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MITE. MARIA ELENA MORALES BENITEZ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">
        <v>43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85</v>
      </c>
      <c r="O13" s="12">
        <v>0.45</v>
      </c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">
        <v>43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>
        <v>87</v>
      </c>
      <c r="O14" s="12">
        <v>0.5</v>
      </c>
      <c r="P14" s="17"/>
    </row>
    <row r="15" spans="1:16" s="10" customFormat="1" ht="25.5" x14ac:dyDescent="0.2">
      <c r="A15" s="17"/>
      <c r="B15" s="13" t="str">
        <f>'1'!B15</f>
        <v>FUNDAMENTOS BASE DE DATOS</v>
      </c>
      <c r="C15" s="8" t="s">
        <v>43</v>
      </c>
      <c r="D15" s="8" t="str">
        <f>'1'!D15</f>
        <v>ARRTR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>
        <v>75</v>
      </c>
      <c r="O15" s="12">
        <v>0.5</v>
      </c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">
        <v>43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>
        <v>82</v>
      </c>
      <c r="O16" s="12">
        <v>0.69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82.25</v>
      </c>
      <c r="O27" s="22">
        <f>AVERAGE(O13:O26)</f>
        <v>0.53499999999999992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>
        <f>'1'!F5</f>
        <v>0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MITE. MARIA ELENA MORALES BENITEZ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/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/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FUNDAMENTOS BASE DE DATOS</v>
      </c>
      <c r="C15" s="8"/>
      <c r="D15" s="8" t="str">
        <f>'1'!D15</f>
        <v>ARRTR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/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2025-07-02T21:33:58Z</cp:lastPrinted>
  <dcterms:created xsi:type="dcterms:W3CDTF">2021-11-22T14:45:25Z</dcterms:created>
  <dcterms:modified xsi:type="dcterms:W3CDTF">2025-11-20T23:13:48Z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