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AE06E89A-EFE0-4BE0-8F18-701E3E013E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<sst xmlns="http://schemas.openxmlformats.org/spreadsheetml/2006/main" count="88" uniqueCount="38">
  <si>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</si>
  <si>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</si>
  <si>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</si>
  <si>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</si>
  <si>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</si>
  <si>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</si>
  <si>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</si>
  <si>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</si>
  <si>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</si>
  <si>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</si>
  <si>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</si>
  <si>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</si>
  <si>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</si>
  <si>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</si>
  <si>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</si>
  <si>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</si>
  <si>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</si>
  <si>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</si>
  <si>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</si>
  <si>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</si>
  <si>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</si>
  <si>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</si>
  <si>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</si>
  <si>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</si>
  <si>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</si>
  <si>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</si>
  <si>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TUTORIA Y DIRECCION INDIVIDUALIZADA (ASESORIAS DE RESIDENCIAS PROFESIONALES</t>
  </si>
  <si>
    <t>Dirigir y asesorar las actividades generadas por proyectos de residencias</t>
  </si>
  <si>
    <t xml:space="preserve">2 Proyectos de residencias asesorado </t>
  </si>
  <si>
    <t>Asesor de Residencia Profesional del proyecto Desarrollo e implementación de un  Sistema Integral de Gestión
Ganadera para el rancho “La soledad”  alumno Alvarado Merlin Carlos Raul y
Canela Amaro Victor</t>
  </si>
  <si>
    <t>Asesor de Residencia Profesional del Proyecto Diseño e implementación de un punto de venta para la madereria "Los Pinos" alumna Flor del Carmen Olin Camacho</t>
  </si>
  <si>
    <t>25/08/2025 - 07/01/2026</t>
  </si>
  <si>
    <t>25/08/2025 - 07/01/2027</t>
  </si>
  <si>
    <t xml:space="preserve">Fotografias </t>
  </si>
  <si>
    <t xml:space="preserve">ISC. DIEGO DE JESUS VELAZQUEZ LUCHO </t>
  </si>
  <si>
    <t>Jefe de División de Ingeniería en Sistemas Computacionales</t>
  </si>
  <si>
    <t>MIA. OCTAVIO OBIL MARTINEZ</t>
  </si>
  <si>
    <t xml:space="preserve">Fotograficas y documentos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</si>
</sst>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15" zoomScaleNormal="160" zoomScaleSheetLayoutView="115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2" t="s">
        <v>24</v>
      </c>
      <c r="D7" s="42"/>
      <c r="E7" s="42"/>
      <c r="F7" s="42"/>
      <c r="G7" s="42"/>
      <c r="H7" s="42"/>
      <c r="I7" s="17"/>
    </row>
    <row r="8" spans="1:16" ht="15" x14ac:dyDescent="0.25">
      <c r="A8" s="17"/>
      <c r="B8"/>
      <c r="C8"/>
      <c r="D8"/>
      <c r="F8" s="4" t="s">
        <v>3</v>
      </c>
      <c r="G8" s="45" t="s">
        <v>25</v>
      </c>
      <c r="H8" s="45"/>
      <c r="I8" s="17"/>
    </row>
    <row r="9" spans="1:16" x14ac:dyDescent="0.2">
      <c r="A9" s="17"/>
      <c r="I9" s="17"/>
    </row>
    <row r="10" spans="1:16" ht="30.75" customHeight="1" x14ac:dyDescent="0.2">
      <c r="A10" s="17"/>
      <c r="B10" s="4" t="s">
        <v>4</v>
      </c>
      <c r="C10" s="30" t="s">
        <v>26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59.25" customHeight="1" x14ac:dyDescent="0.2">
      <c r="A20" s="18"/>
      <c r="B20" s="36" t="s">
        <v>29</v>
      </c>
      <c r="C20" s="37"/>
      <c r="D20" s="37"/>
      <c r="E20" s="37"/>
      <c r="F20" s="37"/>
      <c r="G20" s="38"/>
      <c r="H20" s="23" t="s">
        <v>31</v>
      </c>
      <c r="I20" s="18"/>
    </row>
    <row r="21" spans="1:9" s="6" customFormat="1" ht="48" customHeight="1" x14ac:dyDescent="0.2">
      <c r="A21" s="18"/>
      <c r="B21" s="39" t="s">
        <v>30</v>
      </c>
      <c r="C21" s="37"/>
      <c r="D21" s="37"/>
      <c r="E21" s="37"/>
      <c r="F21" s="37"/>
      <c r="G21" s="38"/>
      <c r="H21" s="23" t="s">
        <v>32</v>
      </c>
      <c r="I21" s="18"/>
    </row>
    <row r="22" spans="1:9" s="6" customFormat="1" x14ac:dyDescent="0.2">
      <c r="A22" s="18"/>
      <c r="B22" s="39"/>
      <c r="C22" s="37"/>
      <c r="D22" s="37"/>
      <c r="E22" s="37"/>
      <c r="F22" s="37"/>
      <c r="G22" s="38"/>
      <c r="H22" s="11"/>
      <c r="I22" s="18"/>
    </row>
    <row r="23" spans="1:9" s="6" customFormat="1" x14ac:dyDescent="0.2">
      <c r="A23" s="18"/>
      <c r="B23" s="39"/>
      <c r="C23" s="37"/>
      <c r="D23" s="37"/>
      <c r="E23" s="37"/>
      <c r="F23" s="37"/>
      <c r="G23" s="38"/>
      <c r="H23" s="11"/>
      <c r="I23" s="18"/>
    </row>
    <row r="24" spans="1:9" s="6" customFormat="1" x14ac:dyDescent="0.2">
      <c r="A24" s="18"/>
      <c r="B24" s="39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9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9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9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9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9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34</v>
      </c>
      <c r="E35" s="30"/>
      <c r="F35"/>
      <c r="G35" s="30" t="s">
        <v>36</v>
      </c>
      <c r="H35" s="30"/>
      <c r="I35" s="17"/>
    </row>
    <row r="36" spans="1:9" ht="44.25" customHeight="1" x14ac:dyDescent="0.2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4" zoomScale="205" zoomScaleNormal="205" zoomScaleSheetLayoutView="205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 xml:space="preserve">EN SISTEMAS COMPUTACIONALES 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MITE. MARIA ELENA MORALES BENITEZ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1</v>
      </c>
      <c r="D8" s="42"/>
      <c r="E8" s="8"/>
      <c r="G8" s="4" t="s">
        <v>3</v>
      </c>
      <c r="H8" s="45" t="str">
        <f>Programa!G8</f>
        <v>Agosto 2025-Diciembre 2026</v>
      </c>
      <c r="I8" s="4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TUTORIA Y DIRECCION INDIVIDUALIZADA (ASESORIAS DE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Dirigir y asesorar las actividades generadas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2 Proyectos de residencias asesorado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20" t="s">
        <v>18</v>
      </c>
      <c r="J19" s="18"/>
    </row>
    <row r="20" spans="1:10" s="6" customFormat="1" ht="23.25" customHeight="1" x14ac:dyDescent="0.2">
      <c r="A20" s="18"/>
      <c r="B20" s="47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47"/>
      <c r="D20" s="48" t="str">
        <f>Programa!H20</f>
        <v>25/08/2025 - 07/01/2026</v>
      </c>
      <c r="E20" s="48"/>
      <c r="F20" s="48"/>
      <c r="G20" s="47" t="s">
        <v>33</v>
      </c>
      <c r="H20" s="47"/>
      <c r="I20" s="10">
        <v>0.33</v>
      </c>
      <c r="J20" s="18"/>
    </row>
    <row r="21" spans="1:10" s="6" customFormat="1" ht="27" customHeight="1" x14ac:dyDescent="0.2">
      <c r="A21" s="18"/>
      <c r="B21" s="47" t="str">
        <f>Programa!B21</f>
        <v>Asesor de Residencia Profesional del Proyecto Diseño e implementación de un punto de venta para la madereria "Los Pinos" alumna Flor del Carmen Olin Camacho</v>
      </c>
      <c r="C21" s="47"/>
      <c r="D21" s="48" t="str">
        <f>Programa!H21</f>
        <v>25/08/2025 - 07/01/2027</v>
      </c>
      <c r="E21" s="48"/>
      <c r="F21" s="48"/>
      <c r="G21" s="47" t="s">
        <v>33</v>
      </c>
      <c r="H21" s="47"/>
      <c r="I21" s="10">
        <v>0.33</v>
      </c>
      <c r="J21" s="18"/>
    </row>
    <row r="22" spans="1:10" s="6" customFormat="1" x14ac:dyDescent="0.2">
      <c r="A22" s="18"/>
      <c r="B22" s="47"/>
      <c r="C22" s="47"/>
      <c r="D22" s="50"/>
      <c r="E22" s="50"/>
      <c r="F22" s="50"/>
      <c r="G22" s="47"/>
      <c r="H22" s="47"/>
      <c r="I22" s="10"/>
      <c r="J22" s="18"/>
    </row>
    <row r="23" spans="1:10" s="6" customFormat="1" x14ac:dyDescent="0.2">
      <c r="A23" s="18"/>
      <c r="B23" s="47"/>
      <c r="C23" s="47"/>
      <c r="D23" s="50"/>
      <c r="E23" s="50"/>
      <c r="F23" s="50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50"/>
      <c r="E24" s="50"/>
      <c r="F24" s="50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50"/>
      <c r="E25" s="50"/>
      <c r="F25" s="50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50"/>
      <c r="E26" s="50"/>
      <c r="F26" s="50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50"/>
      <c r="E27" s="50"/>
      <c r="F27" s="50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50">
        <f>Programa!H28</f>
        <v>0</v>
      </c>
      <c r="E28" s="50"/>
      <c r="F28" s="50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50">
        <f>Programa!H29</f>
        <v>0</v>
      </c>
      <c r="E29" s="50"/>
      <c r="F29" s="50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 xml:space="preserve">ISC. DIEGO DE JESUS VELAZQUEZ LUCHO </v>
      </c>
      <c r="E34" s="42"/>
      <c r="F34" s="42"/>
      <c r="H34" s="42" t="str">
        <f>Programa!G35</f>
        <v>MIA. OCTAVIO OBIL MARTINEZ</v>
      </c>
      <c r="I34" s="42"/>
      <c r="J34" s="17"/>
    </row>
    <row r="35" spans="1:10" ht="28.5" customHeight="1" x14ac:dyDescent="0.2">
      <c r="A35" s="17"/>
      <c r="B35" s="9" t="str">
        <f>C7</f>
        <v>MITE. MARIA ELENA MORALES BENITEZ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 xml:space="preserve">EN SISTEMAS COMPUTACIONALES 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MITE. MARIA ELENA MORALES BENITEZ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2</v>
      </c>
      <c r="D8" s="42"/>
      <c r="E8" s="8"/>
      <c r="G8" s="4" t="s">
        <v>3</v>
      </c>
      <c r="H8" s="45" t="str">
        <f>Programa!G8</f>
        <v>Agosto 2025-Diciembre 2026</v>
      </c>
      <c r="I8" s="4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TUTORIA Y DIRECCION INDIVIDUALIZADA (ASESORIAS DE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Dirigir y asesorar las actividades generadas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2 Proyectos de residencias asesorado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20" t="s">
        <v>18</v>
      </c>
      <c r="J19" s="18"/>
    </row>
    <row r="20" spans="1:10" s="6" customFormat="1" ht="63" customHeight="1" x14ac:dyDescent="0.2">
      <c r="A20" s="18"/>
      <c r="B20" s="29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29"/>
      <c r="D20" s="48" t="str">
        <f>Programa!H20</f>
        <v>25/08/2025 - 07/01/2026</v>
      </c>
      <c r="E20" s="48"/>
      <c r="F20" s="48"/>
      <c r="G20" s="47" t="s">
        <v>33</v>
      </c>
      <c r="H20" s="47"/>
      <c r="I20" s="10">
        <v>0.66</v>
      </c>
      <c r="J20" s="18"/>
    </row>
    <row r="21" spans="1:10" s="6" customFormat="1" ht="58.5" customHeight="1" x14ac:dyDescent="0.2">
      <c r="A21" s="18"/>
      <c r="B21" s="29" t="str">
        <f>Programa!B21</f>
        <v>Asesor de Residencia Profesional del Proyecto Diseño e implementación de un punto de venta para la madereria "Los Pinos" alumna Flor del Carmen Olin Camacho</v>
      </c>
      <c r="C21" s="29"/>
      <c r="D21" s="48" t="str">
        <f>Programa!H21</f>
        <v>25/08/2025 - 07/01/2027</v>
      </c>
      <c r="E21" s="48"/>
      <c r="F21" s="48"/>
      <c r="G21" s="47" t="s">
        <v>33</v>
      </c>
      <c r="H21" s="47"/>
      <c r="I21" s="10">
        <v>0.66</v>
      </c>
      <c r="J21" s="18"/>
    </row>
    <row r="22" spans="1:10" s="6" customFormat="1" x14ac:dyDescent="0.2">
      <c r="A22" s="18"/>
      <c r="B22" s="47"/>
      <c r="C22" s="47"/>
      <c r="D22" s="50"/>
      <c r="E22" s="50"/>
      <c r="F22" s="50"/>
      <c r="G22" s="47"/>
      <c r="H22" s="47"/>
      <c r="I22" s="10"/>
      <c r="J22" s="18"/>
    </row>
    <row r="23" spans="1:10" s="6" customFormat="1" x14ac:dyDescent="0.2">
      <c r="A23" s="18"/>
      <c r="B23" s="47"/>
      <c r="C23" s="47"/>
      <c r="D23" s="50"/>
      <c r="E23" s="50"/>
      <c r="F23" s="50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50"/>
      <c r="E24" s="50"/>
      <c r="F24" s="50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50"/>
      <c r="E25" s="50"/>
      <c r="F25" s="50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50"/>
      <c r="E26" s="50"/>
      <c r="F26" s="50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50"/>
      <c r="E27" s="50"/>
      <c r="F27" s="50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50"/>
      <c r="E28" s="50"/>
      <c r="F28" s="50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50"/>
      <c r="E29" s="50"/>
      <c r="F29" s="50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7.25" customHeight="1" x14ac:dyDescent="0.2">
      <c r="A35" s="17"/>
      <c r="B35" s="24" t="str">
        <f>C7</f>
        <v>MITE. MARIA ELENA MORALES BENITEZ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="145" zoomScaleNormal="145" zoomScaleSheetLayoutView="10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 xml:space="preserve">EN SISTEMAS COMPUTACIONALES 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MITE. MARIA ELENA MORALES BENITEZ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3</v>
      </c>
      <c r="D8" s="42"/>
      <c r="E8" s="8"/>
      <c r="G8" s="4" t="s">
        <v>3</v>
      </c>
      <c r="H8" s="45" t="str">
        <f>Programa!G8</f>
        <v>Agosto 2025-Diciembre 2026</v>
      </c>
      <c r="I8" s="4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TUTORIA Y DIRECCION INDIVIDUALIZADA (ASESORIAS DE RESIDENCIAS PROFESIONALES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Dirigir y asesorar las actividades generadas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2 Proyectos de residencias asesorado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20" t="s">
        <v>18</v>
      </c>
      <c r="J19" s="18"/>
    </row>
    <row r="20" spans="1:10" s="6" customFormat="1" ht="90.75" customHeight="1" x14ac:dyDescent="0.2">
      <c r="A20" s="18"/>
      <c r="B20" s="29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29"/>
      <c r="D20" s="48" t="str">
        <f>Programa!H20</f>
        <v>25/08/2025 - 07/01/2026</v>
      </c>
      <c r="E20" s="48"/>
      <c r="F20" s="48"/>
      <c r="G20" s="29" t="s">
        <v>37</v>
      </c>
      <c r="H20" s="29"/>
      <c r="I20" s="10">
        <v>1</v>
      </c>
      <c r="J20" s="18"/>
    </row>
    <row r="21" spans="1:10" s="6" customFormat="1" ht="71.25" customHeight="1" x14ac:dyDescent="0.2">
      <c r="A21" s="18"/>
      <c r="B21" s="29" t="str">
        <f>Programa!B21</f>
        <v>Asesor de Residencia Profesional del Proyecto Diseño e implementación de un punto de venta para la madereria "Los Pinos" alumna Flor del Carmen Olin Camacho</v>
      </c>
      <c r="C21" s="29"/>
      <c r="D21" s="48" t="str">
        <f>Programa!H21</f>
        <v>25/08/2025 - 07/01/2027</v>
      </c>
      <c r="E21" s="48"/>
      <c r="F21" s="48"/>
      <c r="G21" s="29" t="s">
        <v>37</v>
      </c>
      <c r="H21" s="29"/>
      <c r="I21" s="10">
        <v>1</v>
      </c>
      <c r="J21" s="18"/>
    </row>
    <row r="22" spans="1:10" s="6" customFormat="1" x14ac:dyDescent="0.2">
      <c r="A22" s="18"/>
      <c r="B22" s="47"/>
      <c r="C22" s="47"/>
      <c r="D22" s="50"/>
      <c r="E22" s="50"/>
      <c r="F22" s="50"/>
      <c r="G22" s="47"/>
      <c r="H22" s="47"/>
      <c r="I22" s="10"/>
      <c r="J22" s="18"/>
    </row>
    <row r="23" spans="1:10" s="6" customFormat="1" x14ac:dyDescent="0.2">
      <c r="A23" s="18"/>
      <c r="B23" s="47"/>
      <c r="C23" s="47"/>
      <c r="D23" s="50"/>
      <c r="E23" s="50"/>
      <c r="F23" s="50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50"/>
      <c r="E24" s="50"/>
      <c r="F24" s="50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50"/>
      <c r="E25" s="50"/>
      <c r="F25" s="50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50"/>
      <c r="E26" s="50"/>
      <c r="F26" s="50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50"/>
      <c r="E27" s="50"/>
      <c r="F27" s="50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50"/>
      <c r="E28" s="50"/>
      <c r="F28" s="50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50"/>
      <c r="E29" s="50"/>
      <c r="F29" s="50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 xml:space="preserve">ISC. DIEGO DE JESUS VELAZQUEZ LUCHO </v>
      </c>
      <c r="E34" s="42"/>
      <c r="F34" s="42"/>
      <c r="H34" s="42" t="str">
        <f>Programa!G35</f>
        <v>MIA. OCTAVIO OBIL MARTINEZ</v>
      </c>
      <c r="I34" s="42"/>
      <c r="J34" s="17"/>
    </row>
    <row r="35" spans="1:10" ht="28.5" customHeight="1" x14ac:dyDescent="0.2">
      <c r="A35" s="17"/>
      <c r="B35" s="9" t="str">
        <f>C7</f>
        <v>MITE. MARIA ELENA MORALES BENITEZ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2026-01-08T21:54:43Z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