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1" xWindow="240" yWindow="60" windowWidth="23250" windowHeight="12450" tabRatio="500"/>
  </bookViews>
  <sheets>
    <sheet name="310 A PROBAYESTA" sheetId="1" r:id="rId4"/>
    <sheet name="310 A ALGEBRA LINEAL" sheetId="2" r:id="rId5"/>
    <sheet name="110A  CALCULO DIFE" sheetId="3" r:id="rId6"/>
    <sheet name="910 CRIPTOGRAFIA" sheetId="4" r:id="rId7"/>
  </sheets>
  <calcPr/>
  <extLst>
    <ext uri="smNativeData">
      <pm:revision xmlns:pm="smNativeData" day="1758760833" val="1228" rev="124" revOS="4" revMin="124" revMax="0"/>
      <pm:docPrefs xmlns:pm="smNativeData" id="1758760833" fixedDigits="0" showNotice="1" showFrameBounds="1" autoChart="1" recalcOnPrint="1" recalcOnCopy="1" finalRounding="1" compatTextArt="1" tab="567" useDefinedPrintRange="1" printArea="currentSheet"/>
      <pm:compatibility xmlns:pm="smNativeData" id="1758760833" overlapCells="1"/>
      <pm:defCurrency xmlns:pm="smNativeData" id="1758760833"/>
    </ext>
  </extLst>
</workbook>
</file>

<file path=xl/sharedStrings.xml><?xml version="1.0" encoding="utf-8"?>
<sst xmlns="http://schemas.openxmlformats.org/spreadsheetml/2006/main" count="353" uniqueCount="217">
  <si>
    <t>INSTITUTO TECNOLOGCIO SUPERIOR DE SAN ANDRES TUXTLA</t>
  </si>
  <si>
    <t>REPORTE DE CALIFICACIONES</t>
  </si>
  <si>
    <t>MATERIA</t>
  </si>
  <si>
    <t>PROBALIDAD Y ESTADISTICA</t>
  </si>
  <si>
    <t>GRUPO</t>
  </si>
  <si>
    <t>310 A</t>
  </si>
  <si>
    <t>FECHA</t>
  </si>
  <si>
    <t>PERIODO</t>
  </si>
  <si>
    <t xml:space="preserve">AGOSTO-DICIEMBRE </t>
  </si>
  <si>
    <t>CATEDRATICO</t>
  </si>
  <si>
    <t>ERICK DE JESUS TELLEZ VERA</t>
  </si>
  <si>
    <t>No.</t>
  </si>
  <si>
    <t>CONTROL</t>
  </si>
  <si>
    <t>NOMBRE DEL ALUMNO</t>
  </si>
  <si>
    <t>U1</t>
  </si>
  <si>
    <t>U2</t>
  </si>
  <si>
    <t>U3</t>
  </si>
  <si>
    <t>U4</t>
  </si>
  <si>
    <t>U5</t>
  </si>
  <si>
    <t>PROM.</t>
  </si>
  <si>
    <t>241U0328</t>
  </si>
  <si>
    <t>AGUILERA POLITO PERLA ITZEL</t>
  </si>
  <si>
    <t>241U0329</t>
  </si>
  <si>
    <t>ALONSO TOLEN ORLANDO DE JESUS</t>
  </si>
  <si>
    <t>241U0331</t>
  </si>
  <si>
    <t>APARICIO TEXNA LUIS ANTONIO</t>
  </si>
  <si>
    <t>241U0333</t>
  </si>
  <si>
    <t>CARRILLO BONILLA ANA SOFIA</t>
  </si>
  <si>
    <t>241U0335</t>
  </si>
  <si>
    <t>CHONTAL TOTO ANDRE OSMAR</t>
  </si>
  <si>
    <t>241U0336</t>
  </si>
  <si>
    <t>CRUZ PUCHETA LEONARDO ANTONIO</t>
  </si>
  <si>
    <t>241U0337</t>
  </si>
  <si>
    <t>DIAZ POLITO JOSE ANTONIO</t>
  </si>
  <si>
    <t>241U0338</t>
  </si>
  <si>
    <t>ESCOBAR CAIXBA VICTOR JOEL</t>
  </si>
  <si>
    <t>241U0340</t>
  </si>
  <si>
    <t>FERNANDEZ BUSTAMANTE ALEJANDRO DE JESUS</t>
  </si>
  <si>
    <t>241U0341</t>
  </si>
  <si>
    <t>FISCAL COBIX IRVING ZURIEL</t>
  </si>
  <si>
    <t>241U0342</t>
  </si>
  <si>
    <t>GARCIA HIPOLITO EDUARDO ALCIDES</t>
  </si>
  <si>
    <t>241U0343</t>
  </si>
  <si>
    <t>GARCIA TELLEZ HECTOR ALONSO</t>
  </si>
  <si>
    <t>241U0344</t>
  </si>
  <si>
    <t>GAVILAN PEREZ GENESIS</t>
  </si>
  <si>
    <t>241U0573</t>
  </si>
  <si>
    <t>JUAREZ SERRANO SUSANA XIMENA</t>
  </si>
  <si>
    <t>231U0299</t>
  </si>
  <si>
    <t>LINAREZ UTRERA SEBASTIAN</t>
  </si>
  <si>
    <t>241U0345</t>
  </si>
  <si>
    <t>LOPEZ AVILA EVELYN DE LOS ANGELES</t>
  </si>
  <si>
    <t>241U0346</t>
  </si>
  <si>
    <t>MIXTEGA SOSA YURI DIANA</t>
  </si>
  <si>
    <t>241U0347</t>
  </si>
  <si>
    <t>NIETO GOLPE OMAR</t>
  </si>
  <si>
    <t>241U0348</t>
  </si>
  <si>
    <t>PALAYOT DECUIR JUAN PABLO</t>
  </si>
  <si>
    <t>241U0349</t>
  </si>
  <si>
    <t>PAXTIAN TOTO MIGUEL ANGEL</t>
  </si>
  <si>
    <t>241U0350</t>
  </si>
  <si>
    <t>PEREZ GARCIA IRMA JOSELIN</t>
  </si>
  <si>
    <t>241U0351</t>
  </si>
  <si>
    <t>PEREZ HERNANDEZ CARLOS ALDHEBARAM</t>
  </si>
  <si>
    <t>241U0352</t>
  </si>
  <si>
    <t>QUINO CINTA ANGEL EMANUEL</t>
  </si>
  <si>
    <t>241U0353</t>
  </si>
  <si>
    <t>RAMIREZ QUINO ISAAC DANIEL</t>
  </si>
  <si>
    <t>241U0354</t>
  </si>
  <si>
    <t>RAMOS CARACAS GERARDO</t>
  </si>
  <si>
    <t>241U0355</t>
  </si>
  <si>
    <t>REYES CARVAJAL BRIAN</t>
  </si>
  <si>
    <t>241U0356</t>
  </si>
  <si>
    <t>REYES MACARIO NICOLAS</t>
  </si>
  <si>
    <t>241U0357</t>
  </si>
  <si>
    <t>ROSADO TEMICH CHRISTIAN</t>
  </si>
  <si>
    <t>241U0562</t>
  </si>
  <si>
    <t>TORRES HERNANDEZ ERICK DE JESUS</t>
  </si>
  <si>
    <t>241U0581</t>
  </si>
  <si>
    <t>TOTO PUCHETA ISIS DEL CARMEN</t>
  </si>
  <si>
    <t>241U0358</t>
  </si>
  <si>
    <t>XOLO MIXTEGA ALAN</t>
  </si>
  <si>
    <t>241U0359</t>
  </si>
  <si>
    <t>ZAZUETA ZEPEDA DAEL ALEJANDRO</t>
  </si>
  <si>
    <t>APROBADOS</t>
  </si>
  <si>
    <t>REPROBADOS</t>
  </si>
  <si>
    <t>TOTAL</t>
  </si>
  <si>
    <t>% APROBACION</t>
  </si>
  <si>
    <t>% REPROBACION</t>
  </si>
  <si>
    <t>FIRMA DEL CATEDRATICO</t>
  </si>
  <si>
    <t xml:space="preserve">ALGEBRA LINEAL </t>
  </si>
  <si>
    <t>AGOSTO-DICIEMBRE 2025</t>
  </si>
  <si>
    <t>241U0161</t>
  </si>
  <si>
    <t>MARQUEZ PEREZ ALEJANDRO</t>
  </si>
  <si>
    <t>241U0164</t>
  </si>
  <si>
    <t>MIXTEGA BUSTAMANTE HUGO FERNANDO</t>
  </si>
  <si>
    <t>231U0659</t>
  </si>
  <si>
    <t>VENTURA LUNA JOHANAN ESAU</t>
  </si>
  <si>
    <t>CALCULO DIFERENCIAL</t>
  </si>
  <si>
    <t>110 A</t>
  </si>
  <si>
    <t>251U0337</t>
  </si>
  <si>
    <t>AZAMAR LEAL ALONDRA JUDITH</t>
  </si>
  <si>
    <t>251U0338</t>
  </si>
  <si>
    <t>CADENA RAMIREZ JOSE MARTIN</t>
  </si>
  <si>
    <t>251U0339</t>
  </si>
  <si>
    <t>CEBA SARIO JESSICA GUADALUPE</t>
  </si>
  <si>
    <t>251U0340</t>
  </si>
  <si>
    <t>CHONTAL GARCIA EMMANUEL</t>
  </si>
  <si>
    <t>251U0341</t>
  </si>
  <si>
    <t>COBAXIN RAMOS YARELY ABIGAIL</t>
  </si>
  <si>
    <t>251U0342</t>
  </si>
  <si>
    <t>COMI JARA VALENTIN DE JESUS</t>
  </si>
  <si>
    <t>251U0310</t>
  </si>
  <si>
    <t>COTO VALENCIA DULCE AZUCENA</t>
  </si>
  <si>
    <t>251U0343</t>
  </si>
  <si>
    <t>CRUZ COYOLT JOSÉ MANUEL</t>
  </si>
  <si>
    <t>251U0344</t>
  </si>
  <si>
    <t>EMETERIO PALAYOT MARIA FERNANDA</t>
  </si>
  <si>
    <t>251U0345</t>
  </si>
  <si>
    <t>FISCAL HUERTA MARIO</t>
  </si>
  <si>
    <t>251U0346</t>
  </si>
  <si>
    <t>FLORES DOMINGUEZ JACQUELINE DEL CARMEN</t>
  </si>
  <si>
    <t>251U0347</t>
  </si>
  <si>
    <t>HERNÁNDEZ PACHECO SERGIO</t>
  </si>
  <si>
    <t>251U0348</t>
  </si>
  <si>
    <t>HERNÁNDEZ REVUELTA LEONARDO HAZIEL</t>
  </si>
  <si>
    <t>251U0349</t>
  </si>
  <si>
    <t>IGNOT MARTINEZ EMMANUEL</t>
  </si>
  <si>
    <t>251U0350</t>
  </si>
  <si>
    <t>LARA RAMIREZ DEYSI DENNIS</t>
  </si>
  <si>
    <t>251U0351</t>
  </si>
  <si>
    <t>LINO MIXTEGA JOSE LUIS</t>
  </si>
  <si>
    <t>251U0353</t>
  </si>
  <si>
    <t>MACARIO VIDAÑA EZEQUIEL DE JESUS</t>
  </si>
  <si>
    <t>251U0354</t>
  </si>
  <si>
    <t>MEZO POLITO SAMIRA</t>
  </si>
  <si>
    <t>251U0355</t>
  </si>
  <si>
    <t>MIXTEGA PEREYRA MARIO DE JESUS</t>
  </si>
  <si>
    <t>251U0397</t>
  </si>
  <si>
    <t>NAVARRETE CAPORAL ALWYN SAMIR</t>
  </si>
  <si>
    <t>251U0356</t>
  </si>
  <si>
    <t>OCAÑA BAUTISTA LUIS EUGENIO</t>
  </si>
  <si>
    <t>251U0357</t>
  </si>
  <si>
    <t>PABLO RAMIREZ JOSE ANGEL</t>
  </si>
  <si>
    <t>251U0358</t>
  </si>
  <si>
    <t>PACHECO REYES DEVANI JASSEL</t>
  </si>
  <si>
    <t>251U0359</t>
  </si>
  <si>
    <t>PALACIOS CRUZ HEIDAN GARIBAY</t>
  </si>
  <si>
    <t>251U0569</t>
  </si>
  <si>
    <t>PALACIOS CUEVAS JESUS ALDAHIR</t>
  </si>
  <si>
    <t>251U0360</t>
  </si>
  <si>
    <t>PULIDO RAMIREZ KAROL SOFÍA</t>
  </si>
  <si>
    <t>251U0579</t>
  </si>
  <si>
    <t>QUINO CASTELLANOS ANDREW ALBERTO</t>
  </si>
  <si>
    <t>251U0361</t>
  </si>
  <si>
    <t>QUINO REYES MIGUEL ANGEL</t>
  </si>
  <si>
    <t>251U0596</t>
  </si>
  <si>
    <t>RAMIREZ OY AXEL MANUEL</t>
  </si>
  <si>
    <t>251U0363</t>
  </si>
  <si>
    <t>SANTAMARIA VERGARA EVELYN</t>
  </si>
  <si>
    <t>251U0364</t>
  </si>
  <si>
    <t>TORRES MARTINEZ ANGEL HAZIEL</t>
  </si>
  <si>
    <t>251U0365</t>
  </si>
  <si>
    <t>TOTO CHIGO ARMANDO DE JESUS</t>
  </si>
  <si>
    <t>251U0366</t>
  </si>
  <si>
    <t>VELASCO SÁNCHEZ ALFONSO</t>
  </si>
  <si>
    <t>CRIPTOGRAFIA</t>
  </si>
  <si>
    <t>910 B</t>
  </si>
  <si>
    <t>AGOSTO- DICIEMBRE 2025</t>
  </si>
  <si>
    <t>U6</t>
  </si>
  <si>
    <t>211U0365</t>
  </si>
  <si>
    <t>AGUILAR RENDON</t>
  </si>
  <si>
    <t>LUIS ALBERTO</t>
  </si>
  <si>
    <t>211U0367</t>
  </si>
  <si>
    <t>BLAS DIAZ</t>
  </si>
  <si>
    <t>ABISAI</t>
  </si>
  <si>
    <t>211U0368</t>
  </si>
  <si>
    <t>CAMPOS MARTTINEZ</t>
  </si>
  <si>
    <t>YAHIR</t>
  </si>
  <si>
    <t>211U0370</t>
  </si>
  <si>
    <t>CORTES IXBA</t>
  </si>
  <si>
    <t>ANGEL DE JAZMIN</t>
  </si>
  <si>
    <t>211U0371</t>
  </si>
  <si>
    <t>DOMINGUEZ CRUZ</t>
  </si>
  <si>
    <t>DANIELA</t>
  </si>
  <si>
    <t>201U0233</t>
  </si>
  <si>
    <t>FISCAL MALAGA</t>
  </si>
  <si>
    <t>ANGEL DE JESUS</t>
  </si>
  <si>
    <t>211U0374</t>
  </si>
  <si>
    <t>GOMEZ ALEMAN</t>
  </si>
  <si>
    <t>ABDIEL MIGUEL</t>
  </si>
  <si>
    <t>211U0377</t>
  </si>
  <si>
    <t>GONZALEZ DIAZ</t>
  </si>
  <si>
    <t>JOSE MARIA</t>
  </si>
  <si>
    <t>211U0378</t>
  </si>
  <si>
    <t>IGNOT MARTINEZ</t>
  </si>
  <si>
    <t>SCARLET DEL CARMEN</t>
  </si>
  <si>
    <t>211U0597</t>
  </si>
  <si>
    <t>LUCHO HERNANDEZ</t>
  </si>
  <si>
    <t>LUIS ALEXIS</t>
  </si>
  <si>
    <t>211U0382</t>
  </si>
  <si>
    <t>MIL QUINO</t>
  </si>
  <si>
    <t>CARLOS FRANCISCO</t>
  </si>
  <si>
    <t>211U0387</t>
  </si>
  <si>
    <t>RIVAS CHAMPALA</t>
  </si>
  <si>
    <t>LUIS ENRIQUE</t>
  </si>
  <si>
    <t>211U0204</t>
  </si>
  <si>
    <t>TOTO LIBRADO</t>
  </si>
  <si>
    <t>ROBERTO</t>
  </si>
  <si>
    <t>211U0633</t>
  </si>
  <si>
    <t xml:space="preserve">VILLEGAS CHAGALA    </t>
  </si>
  <si>
    <t>JAIR ARTURO</t>
  </si>
  <si>
    <t>211U0389</t>
  </si>
  <si>
    <t>ZUNIGA CHAVEZ</t>
  </si>
  <si>
    <t>ANGEL JOSUE</t>
  </si>
  <si>
    <t>211U0390</t>
  </si>
  <si>
    <t>EDDI JOSUE</t>
  </si>
</sst>
</file>

<file path=xl/styles.xml><?xml version="1.0" encoding="utf-8"?>
<styleSheet xmlns="http://schemas.openxmlformats.org/spreadsheetml/2006/main">
  <numFmts count="11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4" formatCode="DD/MM/YYYY"/>
    <numFmt numFmtId="1" formatCode="0"/>
    <numFmt numFmtId="9" formatCode="0%"/>
  </numFmts>
  <fonts count="7">
    <font>
      <name val="Calibri"/>
      <family val="2"/>
      <color rgb="FF000000"/>
      <sz val="11"/>
      <extLst>
        <ext uri="smNativeData">
          <pm:charSpec xmlns:pm="smNativeData" id="1758760833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58760833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family val="2"/>
      <b/>
      <color rgb="FF000000"/>
      <sz val="12"/>
      <extLst>
        <ext uri="smNativeData">
          <pm:charSpec xmlns:pm="smNativeData" id="1758760833" ulstyle="none" kern="1">
            <pm:latin face="Calibri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Calibri"/>
      <family val="2"/>
      <b/>
      <color rgb="FF000000"/>
      <sz val="11"/>
      <extLst>
        <ext uri="smNativeData">
          <pm:charSpec xmlns:pm="smNativeData" id="1758760833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color rgb="FF000000"/>
      <sz val="10"/>
      <extLst>
        <ext uri="smNativeData">
          <pm:charSpec xmlns:pm="smNativeData" id="1758760833" ulstyle="none" kern="1">
            <pm:latin face="Calibri" sz="200" lang="default"/>
            <pm:cs face="Times New Roman" sz="200" lang="default"/>
            <pm:ea face="SimSun" sz="200" lang="default"/>
          </pm:charSpec>
        </ext>
      </extLst>
    </font>
    <font>
      <name val="Calibri"/>
      <family val="2"/>
      <b/>
      <color rgb="FF000000"/>
      <sz val="10"/>
      <extLst>
        <ext uri="smNativeData">
          <pm:charSpec xmlns:pm="smNativeData" id="1758760833" ulstyle="none" kern="1">
            <pm:latin face="Calibri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color rgb="FF000000"/>
      <sz val="8"/>
      <extLst>
        <ext uri="smNativeData">
          <pm:charSpec xmlns:pm="smNativeData" id="1758760833" ulstyle="none" kern="1">
            <pm:latin face="Arial" sz="160" lang="default"/>
            <pm:cs face="Times New Roman" sz="160" lang="default"/>
            <pm:ea face="SimSun" sz="160" lang="default"/>
          </pm:charSpec>
        </ext>
      </extLst>
    </font>
  </fonts>
  <fills count="32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58760833" type="1" fgLvl="100" fgClr="00FFFF00" bgLvl="0" bgClr="00FFFFFF"/>
          </ext>
        </extLst>
      </patternFill>
    </fill>
    <fill>
      <patternFill patternType="solid">
        <fgColor rgb="FFFBE4D5"/>
        <bgColor rgb="FFFFFFFF"/>
        <extLst>
          <ext uri="smNativeData">
            <pm:shade xmlns:pm="smNativeData" id="1758760833" type="1" fgLvl="100" fgClr="00FBE4D5" bgLvl="0" bgClr="00FFFFFF"/>
          </ext>
        </extLst>
      </patternFill>
    </fill>
    <fill>
      <patternFill patternType="solid">
        <fgColor rgb="FFFBE4D5"/>
        <bgColor rgb="FFFFFFFF"/>
        <extLst>
          <ext uri="smNativeData">
            <pm:shade xmlns:pm="smNativeData" id="1758760833" type="1" fgLvl="100" fgClr="00FBE4D5" bgLvl="0" bgClr="00FFFFFF"/>
          </ext>
        </extLst>
      </patternFill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58760833" type="1" fgLvl="100" fgClr="00FFFF00" bgLvl="0" bgClr="00FFFFFF"/>
          </ext>
        </extLst>
      </patternFill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58760833" type="1" fgLvl="100" fgClr="00FFFF00" bgLvl="0" bgClr="00FFFFFF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BE4D5"/>
        <bgColor rgb="FFFFFFFF"/>
        <extLst>
          <ext uri="smNativeData">
            <pm:shade xmlns:pm="smNativeData" id="1758760833" type="1" fgLvl="100" fgClr="00FBE4D5" bgLvl="0" bgClr="00FFFFFF"/>
          </ext>
        </extLst>
      </patternFill>
    </fill>
    <fill>
      <patternFill patternType="solid">
        <fgColor rgb="FFFBE4D5"/>
        <bgColor rgb="FFFFFFFF"/>
        <extLst>
          <ext uri="smNativeData">
            <pm:shade xmlns:pm="smNativeData" id="1758760833" type="1" fgLvl="100" fgClr="00FBE4D5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58760833" type="1" fgLvl="100" fgClr="00FFFFFF" bgLvl="100" bgClr="00000000"/>
          </ext>
        </extLst>
      </patternFill>
    </fill>
    <fill>
      <patternFill patternType="solid">
        <fgColor rgb="FF9E9E9E"/>
        <bgColor rgb="FFFFFFFF"/>
        <extLst>
          <ext uri="smNativeData">
            <pm:shade xmlns:pm="smNativeData" id="1758760833" type="1" fgLvl="38" fgClr="00000000" bgLvl="100" bgClr="00FFFFFF"/>
          </ext>
        </extLst>
      </patternFill>
    </fill>
    <fill>
      <patternFill patternType="solid">
        <fgColor rgb="FF9E9E9E"/>
        <bgColor rgb="FFFFFFFF"/>
        <extLst>
          <ext uri="smNativeData">
            <pm:shade xmlns:pm="smNativeData" id="1758760833" type="1" fgLvl="38" fgClr="00000000" bgLvl="100" bgClr="00FFFFFF"/>
          </ext>
        </extLst>
      </patternFill>
    </fill>
    <fill>
      <patternFill patternType="solid">
        <fgColor rgb="FFBFBFBF"/>
        <bgColor rgb="FFFFFFFF"/>
        <extLst>
          <ext uri="smNativeData">
            <pm:shade xmlns:pm="smNativeData" id="1758760833" type="1" fgLvl="25" fgClr="00000000" bgLvl="100" bgClr="00FFFFFF"/>
          </ext>
        </extLst>
      </patternFill>
    </fill>
    <fill>
      <patternFill patternType="solid">
        <fgColor rgb="FFBFBFBF"/>
        <bgColor rgb="FFFFFFFF"/>
        <extLst>
          <ext uri="smNativeData">
            <pm:shade xmlns:pm="smNativeData" id="1758760833" type="1" fgLvl="25" fgClr="00000000" bgLvl="100" bgClr="00FFFFFF"/>
          </ext>
        </extLst>
      </patternFill>
    </fill>
    <fill>
      <patternFill patternType="solid">
        <fgColor rgb="FF808080"/>
        <bgColor rgb="FFFFFFFF"/>
        <extLst>
          <ext uri="smNativeData">
            <pm:shade xmlns:pm="smNativeData" id="1758760833" type="1" fgLvl="50" fgClr="00000000" bgLvl="100" bgClr="00FFFFFF"/>
          </ext>
        </extLst>
      </patternFill>
    </fill>
    <fill>
      <patternFill patternType="solid">
        <fgColor rgb="FF808080"/>
        <bgColor rgb="FFFFFFFF"/>
        <extLst>
          <ext uri="smNativeData">
            <pm:shade xmlns:pm="smNativeData" id="1758760833" type="1" fgLvl="50" fgClr="00000000" bgLvl="100" bgClr="00FFFFFF"/>
          </ext>
        </extLst>
      </patternFill>
    </fill>
    <fill>
      <patternFill patternType="solid">
        <fgColor rgb="FF808080"/>
        <bgColor rgb="FFFFFFFF"/>
        <extLst>
          <ext uri="smNativeData">
            <pm:shade xmlns:pm="smNativeData" id="1758760833" type="1" fgLvl="50" fgClr="00000000" bgLvl="100" bgClr="00FFFFFF"/>
          </ext>
        </extLst>
      </patternFill>
    </fill>
    <fill>
      <patternFill patternType="solid">
        <fgColor rgb="FF808080"/>
        <bgColor rgb="FFFFFFFF"/>
        <extLst>
          <ext uri="smNativeData">
            <pm:shade xmlns:pm="smNativeData" id="1758760833" type="1" fgLvl="50" fgClr="00000000" bgLvl="100" bgClr="00FFFFFF"/>
          </ext>
        </extLst>
      </patternFill>
    </fill>
    <fill>
      <patternFill patternType="solid">
        <fgColor rgb="FF00FF00"/>
        <bgColor rgb="FFFFFFFF"/>
        <extLst>
          <ext uri="smNativeData">
            <pm:shade xmlns:pm="smNativeData" id="1758760833" type="1" fgLvl="0" fgClr="00000000" bgLvl="100" bgClr="0000FF00"/>
          </ext>
        </extLst>
      </patternFill>
    </fill>
    <fill>
      <patternFill patternType="solid">
        <fgColor rgb="FF00FF00"/>
        <bgColor rgb="FFFFFFFF"/>
        <extLst>
          <ext uri="smNativeData">
            <pm:shade xmlns:pm="smNativeData" id="1758760833" type="1" fgLvl="0" fgClr="00000000" bgLvl="100" bgClr="0000FF00"/>
          </ext>
        </extLst>
      </patternFill>
    </fill>
  </fills>
  <borders count="31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8760833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8760833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876083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876083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8760833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876083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8760833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8760833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8760833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8760833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8760833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876083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8760833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8760833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8760833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8760833">
            <pm:line position="top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8760833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8760833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8760833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876083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8760833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876083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8760833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876083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8760833"/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8760833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8760833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8760833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8760833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876083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8760833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72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4" fontId="4" fillId="0" borderId="1" xfId="0" applyNumberFormat="1" applyFont="1" applyBorder="1" applyAlignment="1">
      <alignment horizontal="center"/>
    </xf>
    <xf numFmtId="0" fontId="4" fillId="0" borderId="0" xfId="0" applyFont="1"/>
    <xf numFmtId="0" fontId="0" fillId="0" borderId="2" xfId="0" applyBorder="1"/>
    <xf numFmtId="0" fontId="0" fillId="0" borderId="2" xfId="0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" fontId="3" fillId="4" borderId="3" xfId="0" applyNumberFormat="1" applyFont="1" applyFill="1" applyBorder="1" applyAlignment="1">
      <alignment horizontal="center"/>
    </xf>
    <xf numFmtId="0" fontId="4" fillId="0" borderId="2" xfId="0" applyFont="1" applyBorder="1"/>
    <xf numFmtId="0" fontId="0" fillId="5" borderId="4" xfId="0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9" fontId="3" fillId="6" borderId="5" xfId="0" applyNumberFormat="1" applyFont="1" applyFill="1" applyBorder="1" applyAlignment="1">
      <alignment horizontal="center"/>
    </xf>
    <xf numFmtId="9" fontId="5" fillId="6" borderId="5" xfId="0" applyNumberFormat="1" applyFont="1" applyFill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1" fontId="3" fillId="8" borderId="7" xfId="0" applyNumberFormat="1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1" fontId="3" fillId="10" borderId="9" xfId="0" applyNumberFormat="1" applyFont="1" applyFill="1" applyBorder="1" applyAlignment="1">
      <alignment horizontal="center"/>
    </xf>
    <xf numFmtId="0" fontId="0" fillId="0" borderId="2" xfId="0" applyBorder="1" applyAlignment="1">
      <alignment vertical="center"/>
    </xf>
    <xf numFmtId="0" fontId="0" fillId="0" borderId="10" xfId="0" applyBorder="1"/>
    <xf numFmtId="0" fontId="4" fillId="0" borderId="11" xfId="0" applyFont="1" applyBorder="1" applyAlignment="1">
      <alignment horizontal="center"/>
    </xf>
    <xf numFmtId="0" fontId="0" fillId="0" borderId="8" xfId="0" applyBorder="1"/>
    <xf numFmtId="0" fontId="4" fillId="0" borderId="6" xfId="0" applyFont="1" applyBorder="1"/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1" xfId="0" applyBorder="1"/>
    <xf numFmtId="0" fontId="0" fillId="0" borderId="13" xfId="0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4" xfId="0" applyBorder="1" applyAlignment="1">
      <alignment horizontal="center"/>
    </xf>
    <xf numFmtId="0" fontId="0" fillId="0" borderId="15" xfId="0" applyBorder="1"/>
    <xf numFmtId="0" fontId="0" fillId="0" borderId="12" xfId="0" applyBorder="1"/>
    <xf numFmtId="0" fontId="4" fillId="0" borderId="16" xfId="0" applyFont="1" applyBorder="1" applyAlignment="1">
      <alignment horizontal="center"/>
    </xf>
    <xf numFmtId="0" fontId="0" fillId="0" borderId="1" xfId="0" applyBorder="1"/>
    <xf numFmtId="0" fontId="0" fillId="0" borderId="13" xfId="0" applyBorder="1"/>
    <xf numFmtId="0" fontId="0" fillId="0" borderId="17" xfId="0" applyBorder="1"/>
    <xf numFmtId="0" fontId="0" fillId="0" borderId="11" xfId="0" applyBorder="1" applyAlignment="1">
      <alignment horizontal="center"/>
    </xf>
    <xf numFmtId="0" fontId="0" fillId="19" borderId="18" xfId="0" applyFill="1" applyBorder="1" applyAlignment="1">
      <alignment horizontal="center"/>
    </xf>
    <xf numFmtId="0" fontId="0" fillId="20" borderId="19" xfId="0" applyFill="1" applyBorder="1" applyAlignment="1">
      <alignment horizontal="center"/>
    </xf>
    <xf numFmtId="0" fontId="3" fillId="20" borderId="19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0" fillId="0" borderId="2" xfId="0" applyBorder="1" applyAlignment="1">
      <alignment horizontal="left" vertical="center"/>
    </xf>
    <xf numFmtId="0" fontId="6" fillId="0" borderId="12" xfId="0" applyFont="1" applyBorder="1" applyAlignment="1">
      <alignment horizontal="center"/>
    </xf>
    <xf numFmtId="0" fontId="6" fillId="0" borderId="8" xfId="0" applyFont="1" applyBorder="1" applyAlignment="1">
      <alignment horizontal="left"/>
    </xf>
    <xf numFmtId="0" fontId="6" fillId="0" borderId="10" xfId="0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6" fillId="0" borderId="14" xfId="0" applyFont="1" applyBorder="1" applyAlignment="1">
      <alignment horizontal="left"/>
    </xf>
    <xf numFmtId="0" fontId="4" fillId="22" borderId="21" xfId="0" applyFont="1" applyFill="1" applyBorder="1" applyAlignment="1">
      <alignment horizontal="center"/>
    </xf>
    <xf numFmtId="0" fontId="0" fillId="22" borderId="21" xfId="0" applyFill="1" applyBorder="1"/>
    <xf numFmtId="0" fontId="0" fillId="22" borderId="21" xfId="0" applyFill="1" applyBorder="1" applyAlignment="1">
      <alignment vertical="center"/>
    </xf>
    <xf numFmtId="0" fontId="0" fillId="23" borderId="22" xfId="0" applyFill="1"/>
    <xf numFmtId="0" fontId="0" fillId="22" borderId="21" xfId="0" applyFill="1" applyBorder="1" applyAlignment="1">
      <alignment horizontal="left" vertical="center"/>
    </xf>
    <xf numFmtId="0" fontId="4" fillId="24" borderId="23" xfId="0" applyFont="1" applyFill="1" applyBorder="1" applyAlignment="1">
      <alignment horizontal="center"/>
    </xf>
    <xf numFmtId="0" fontId="0" fillId="25" borderId="24" xfId="0" applyFill="1"/>
    <xf numFmtId="0" fontId="0" fillId="24" borderId="23" xfId="0" applyFill="1" applyBorder="1" applyAlignment="1">
      <alignment horizontal="left" vertical="center"/>
    </xf>
    <xf numFmtId="0" fontId="0" fillId="24" borderId="23" xfId="0" applyFill="1" applyBorder="1" applyAlignment="1">
      <alignment vertical="center"/>
    </xf>
    <xf numFmtId="0" fontId="0" fillId="24" borderId="23" xfId="0" applyFill="1" applyBorder="1"/>
    <xf numFmtId="0" fontId="6" fillId="26" borderId="25" xfId="0" applyFont="1" applyFill="1" applyBorder="1" applyAlignment="1">
      <alignment horizontal="center"/>
    </xf>
    <xf numFmtId="0" fontId="6" fillId="27" borderId="26" xfId="0" applyFont="1" applyFill="1" applyBorder="1" applyAlignment="1">
      <alignment horizontal="left"/>
    </xf>
    <xf numFmtId="0" fontId="6" fillId="28" borderId="27" xfId="0" applyFont="1" applyFill="1" applyBorder="1" applyAlignment="1">
      <alignment horizontal="left"/>
    </xf>
    <xf numFmtId="0" fontId="0" fillId="29" borderId="28" xfId="0" applyFill="1"/>
    <xf numFmtId="0" fontId="4" fillId="30" borderId="29" xfId="0" applyFont="1" applyFill="1" applyBorder="1" applyAlignment="1">
      <alignment horizontal="center"/>
    </xf>
    <xf numFmtId="0" fontId="0" fillId="30" borderId="29" xfId="0" applyFill="1" applyBorder="1"/>
    <xf numFmtId="0" fontId="0" fillId="30" borderId="29" xfId="0" applyFill="1" applyBorder="1" applyAlignment="1">
      <alignment vertical="center"/>
    </xf>
    <xf numFmtId="0" fontId="0" fillId="31" borderId="30" xfId="0" applyFill="1"/>
  </cellXfs>
  <cellStyles count="1">
    <cellStyle name="Normal" xfId="0" builtinId="0" customBuiltin="1"/>
  </cellStyles>
  <tableStyles count="0"/>
  <extLst>
    <ext uri="smNativeData">
      <pm:charStyles xmlns:pm="smNativeData" id="1758760833" count="1">
        <pm:charStyle name="Normal" fontId="0" Id="1"/>
      </pm:charStyles>
      <pm:colors xmlns:pm="smNativeData" id="1758760833" count="2">
        <pm:color name="Color 24" rgb="FBE4D5"/>
        <pm:color name="Color 25" rgb="FFE0E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P74"/>
  <sheetViews>
    <sheetView view="normal" topLeftCell="A10" zoomScale="81" workbookViewId="0">
      <selection activeCell="D40" sqref="D40:I40"/>
    </sheetView>
  </sheetViews>
  <sheetFormatPr baseColWidth="13" defaultColWidth="14.437500" defaultRowHeight="15" customHeight="1"/>
  <cols>
    <col min="1" max="1" width="1.330357" customWidth="1"/>
    <col min="2" max="2" width="5.000000" customWidth="1"/>
    <col min="3" max="3" width="12.883929" customWidth="1"/>
    <col min="4" max="8" width="7.660714" customWidth="1"/>
    <col min="9" max="9" width="16.000000" customWidth="1"/>
    <col min="10" max="10" width="12.776786" customWidth="1"/>
    <col min="11" max="12" width="5.660714" customWidth="1"/>
    <col min="13" max="13" width="6.437500" customWidth="1"/>
    <col min="14" max="14" width="17.883929" customWidth="1"/>
    <col min="15" max="15" width="8.660714" customWidth="1"/>
    <col min="16" max="16" width="5.660714" customWidth="1"/>
  </cols>
  <sheetData>
    <row r="2" spans="2:16" ht="15.40">
      <c r="B2" s="31" t="s">
        <v>0</v>
      </c>
      <c r="O2" s="1"/>
      <c r="P2" s="1"/>
    </row>
    <row r="3" spans="3:16" ht="15.40">
      <c r="C3" s="2" t="s">
        <v>1</v>
      </c>
      <c r="O3" s="3"/>
      <c r="P3" s="3"/>
    </row>
    <row r="4" spans="3:14" ht="15.40">
      <c r="C4" t="s">
        <v>2</v>
      </c>
      <c r="D4" s="32" t="s">
        <v>3</v>
      </c>
      <c r="E4" s="32"/>
      <c r="F4" s="32"/>
      <c r="G4" s="32"/>
      <c r="I4" t="s">
        <v>4</v>
      </c>
      <c r="J4" s="33" t="s">
        <v>5</v>
      </c>
      <c r="K4" s="33"/>
      <c r="M4" t="s">
        <v>6</v>
      </c>
      <c r="N4" s="4" t="n">
        <v>45922</v>
      </c>
    </row>
    <row r="5" spans="4:7" ht="6.75" customHeight="1">
      <c r="D5" s="5"/>
      <c r="E5" s="5"/>
      <c r="F5" s="5"/>
      <c r="G5" s="5"/>
    </row>
    <row r="6" spans="3:14" ht="15.40">
      <c r="C6" t="s">
        <v>7</v>
      </c>
      <c r="D6" s="33" t="s">
        <v>8</v>
      </c>
      <c r="E6" s="33"/>
      <c r="F6" s="33"/>
      <c r="G6" s="33"/>
      <c r="I6" s="3" t="s">
        <v>9</v>
      </c>
      <c r="J6" s="3"/>
      <c r="K6" s="34" t="s">
        <v>10</v>
      </c>
      <c r="L6" s="34"/>
      <c r="M6" s="34"/>
      <c r="N6" s="34"/>
    </row>
    <row r="7" spans="1:1" ht="11.25" customHeight="1"/>
    <row r="8" spans="2:15" ht="15.40">
      <c r="B8" s="25" t="s">
        <v>11</v>
      </c>
      <c r="C8" s="25" t="s">
        <v>12</v>
      </c>
      <c r="D8" s="35" t="s">
        <v>13</v>
      </c>
      <c r="E8" s="36"/>
      <c r="F8" s="36"/>
      <c r="G8" s="36"/>
      <c r="H8" s="36"/>
      <c r="I8" s="37"/>
      <c r="J8" s="20" t="s">
        <v>14</v>
      </c>
      <c r="K8" s="7" t="s">
        <v>15</v>
      </c>
      <c r="L8" s="7" t="s">
        <v>16</v>
      </c>
      <c r="M8" s="7" t="s">
        <v>17</v>
      </c>
      <c r="N8" s="7" t="s">
        <v>18</v>
      </c>
      <c r="O8" s="8" t="s">
        <v>19</v>
      </c>
    </row>
    <row r="9" spans="2:15" ht="15.40">
      <c r="B9" s="49" t="n">
        <v>1</v>
      </c>
      <c r="C9" s="50" t="s">
        <v>20</v>
      </c>
      <c r="D9" s="50" t="s">
        <v>21</v>
      </c>
      <c r="E9" s="49"/>
      <c r="F9" s="50"/>
      <c r="G9" s="50"/>
      <c r="H9" s="49"/>
      <c r="I9" s="53"/>
      <c r="J9" t="n">
        <v>70</v>
      </c>
      <c r="K9" s="28" t="n">
        <v>0</v>
      </c>
      <c r="L9" s="20" t="n">
        <v>0</v>
      </c>
      <c r="M9" s="20" t="n">
        <v>0</v>
      </c>
      <c r="N9" s="20" t="n">
        <v>0</v>
      </c>
      <c r="O9" s="21">
        <f>SUM(J9:N9)/5</f>
        <v>14</v>
      </c>
    </row>
    <row r="10" spans="1:15" s="6" customFormat="1" ht="15.70">
      <c r="A10" s="29"/>
      <c r="B10" s="49" t="n">
        <v>2</v>
      </c>
      <c r="C10" s="50" t="s">
        <v>22</v>
      </c>
      <c r="D10" s="50" t="s">
        <v>23</v>
      </c>
      <c r="E10" s="49"/>
      <c r="F10" s="50"/>
      <c r="G10" s="50"/>
      <c r="H10" s="49"/>
      <c r="I10" s="53"/>
      <c r="J10" t="n">
        <v>70</v>
      </c>
      <c r="K10" s="27" t="n">
        <v>0</v>
      </c>
      <c r="L10" s="7" t="n">
        <v>0</v>
      </c>
      <c r="M10" s="7" t="n">
        <v>0</v>
      </c>
      <c r="N10" s="7" t="n">
        <v>0</v>
      </c>
      <c r="O10" s="21">
        <f>SUM(J10:N10)/5</f>
        <v>14</v>
      </c>
    </row>
    <row r="11" spans="1:15" s="6" customFormat="1" ht="15.70">
      <c r="A11" s="29"/>
      <c r="B11" s="49" t="n">
        <v>3</v>
      </c>
      <c r="C11" s="50" t="s">
        <v>24</v>
      </c>
      <c r="D11" s="50" t="s">
        <v>25</v>
      </c>
      <c r="E11" s="49"/>
      <c r="F11" s="50"/>
      <c r="G11" s="50"/>
      <c r="H11" s="49"/>
      <c r="I11" s="53"/>
      <c r="J11" t="n">
        <v>70</v>
      </c>
      <c r="K11" s="27" t="n">
        <v>0</v>
      </c>
      <c r="L11" s="7" t="n">
        <v>0</v>
      </c>
      <c r="M11" s="7" t="n">
        <v>0</v>
      </c>
      <c r="N11" s="7" t="n">
        <v>0</v>
      </c>
      <c r="O11" s="21">
        <f>SUM(J11:N11)/5</f>
        <v>14</v>
      </c>
    </row>
    <row r="12" spans="1:15" s="6" customFormat="1" ht="15.70">
      <c r="A12" s="29"/>
      <c r="B12" s="49" t="n">
        <v>4</v>
      </c>
      <c r="C12" s="50" t="s">
        <v>26</v>
      </c>
      <c r="D12" s="50" t="s">
        <v>27</v>
      </c>
      <c r="E12" s="49"/>
      <c r="F12" s="50"/>
      <c r="G12" s="50"/>
      <c r="H12" s="49"/>
      <c r="I12" s="53"/>
      <c r="J12" t="n">
        <v>70</v>
      </c>
      <c r="K12" s="27" t="n">
        <v>0</v>
      </c>
      <c r="L12" s="7" t="n">
        <v>0</v>
      </c>
      <c r="M12" s="7" t="n">
        <v>0</v>
      </c>
      <c r="N12" s="7" t="n">
        <v>0</v>
      </c>
      <c r="O12" s="21">
        <f>SUM(J12:N12)/5</f>
        <v>14</v>
      </c>
    </row>
    <row r="13" spans="1:15" s="6" customFormat="1" ht="15.70">
      <c r="A13" s="29"/>
      <c r="B13" s="49" t="n">
        <v>5</v>
      </c>
      <c r="C13" s="50" t="s">
        <v>28</v>
      </c>
      <c r="D13" s="50" t="s">
        <v>29</v>
      </c>
      <c r="E13" s="49"/>
      <c r="F13" s="50"/>
      <c r="G13" s="50"/>
      <c r="H13" s="49"/>
      <c r="I13" s="53"/>
      <c r="J13" t="n">
        <v>85</v>
      </c>
      <c r="K13" s="27" t="n">
        <v>0</v>
      </c>
      <c r="L13" s="7" t="n">
        <v>0</v>
      </c>
      <c r="M13" s="7" t="n">
        <v>0</v>
      </c>
      <c r="N13" s="7" t="n">
        <v>0</v>
      </c>
      <c r="O13" s="21">
        <f>SUM(J13:N13)/5</f>
        <v>17</v>
      </c>
    </row>
    <row r="14" spans="1:15" s="6" customFormat="1" ht="15.70">
      <c r="A14" s="29"/>
      <c r="B14" s="64" t="n">
        <v>6</v>
      </c>
      <c r="C14" s="65" t="s">
        <v>30</v>
      </c>
      <c r="D14" s="65" t="s">
        <v>31</v>
      </c>
      <c r="E14" s="64"/>
      <c r="F14" s="65"/>
      <c r="G14" s="65"/>
      <c r="H14" s="64"/>
      <c r="I14" s="66"/>
      <c r="J14" s="67" t="n">
        <v>70</v>
      </c>
      <c r="K14" s="27" t="n">
        <v>0</v>
      </c>
      <c r="L14" s="7" t="n">
        <v>0</v>
      </c>
      <c r="M14" s="7" t="n">
        <v>0</v>
      </c>
      <c r="N14" s="7" t="n">
        <v>0</v>
      </c>
      <c r="O14" s="21">
        <f>SUM(J14:N14)/5</f>
        <v>14</v>
      </c>
    </row>
    <row r="15" spans="1:15" s="6" customFormat="1" ht="15.70">
      <c r="A15" s="29"/>
      <c r="B15" s="49" t="n">
        <v>7</v>
      </c>
      <c r="C15" s="50" t="s">
        <v>32</v>
      </c>
      <c r="D15" s="50" t="s">
        <v>33</v>
      </c>
      <c r="E15" s="49"/>
      <c r="F15" s="50"/>
      <c r="G15" s="50"/>
      <c r="H15" s="49"/>
      <c r="I15" s="53"/>
      <c r="J15" t="n">
        <v>70</v>
      </c>
      <c r="K15" s="27" t="n">
        <v>0</v>
      </c>
      <c r="L15" s="7" t="n">
        <v>0</v>
      </c>
      <c r="M15" s="7" t="n">
        <v>0</v>
      </c>
      <c r="N15" s="7" t="n">
        <v>0</v>
      </c>
      <c r="O15" s="21">
        <f>SUM(J15:N15)/5</f>
        <v>14</v>
      </c>
    </row>
    <row r="16" spans="1:15" s="6" customFormat="1" ht="15.70">
      <c r="A16" s="29"/>
      <c r="B16" s="49" t="n">
        <v>8</v>
      </c>
      <c r="C16" s="50" t="s">
        <v>34</v>
      </c>
      <c r="D16" s="50" t="s">
        <v>35</v>
      </c>
      <c r="E16" s="49"/>
      <c r="F16" s="50"/>
      <c r="G16" s="50"/>
      <c r="H16" s="49"/>
      <c r="I16" s="53"/>
      <c r="J16" t="n">
        <v>70</v>
      </c>
      <c r="K16" s="27" t="n">
        <v>0</v>
      </c>
      <c r="L16" s="7" t="n">
        <v>0</v>
      </c>
      <c r="M16" s="7" t="n">
        <v>0</v>
      </c>
      <c r="N16" s="7" t="n">
        <v>0</v>
      </c>
      <c r="O16" s="21">
        <f>SUM(J16:N16)/5</f>
        <v>14</v>
      </c>
    </row>
    <row r="17" spans="1:15" s="6" customFormat="1" ht="15.70">
      <c r="A17" s="29"/>
      <c r="B17" s="49" t="n">
        <v>9</v>
      </c>
      <c r="C17" s="50" t="s">
        <v>36</v>
      </c>
      <c r="D17" s="50" t="s">
        <v>37</v>
      </c>
      <c r="E17" s="49"/>
      <c r="F17" s="50"/>
      <c r="G17" s="50"/>
      <c r="H17" s="49"/>
      <c r="I17" s="53"/>
      <c r="J17" t="n">
        <v>70</v>
      </c>
      <c r="K17" s="27" t="n">
        <v>0</v>
      </c>
      <c r="L17" s="7" t="n">
        <v>0</v>
      </c>
      <c r="M17" s="7" t="n">
        <v>0</v>
      </c>
      <c r="N17" s="7" t="n">
        <v>0</v>
      </c>
      <c r="O17" s="21">
        <f>SUM(J17:N17)/5</f>
        <v>14</v>
      </c>
    </row>
    <row r="18" spans="1:15" s="6" customFormat="1" ht="15.70">
      <c r="A18" s="29"/>
      <c r="B18" s="49" t="n">
        <v>10</v>
      </c>
      <c r="C18" s="50" t="s">
        <v>38</v>
      </c>
      <c r="D18" s="50" t="s">
        <v>39</v>
      </c>
      <c r="E18" s="49"/>
      <c r="F18" s="50"/>
      <c r="G18" s="50"/>
      <c r="H18" s="49"/>
      <c r="I18" s="53"/>
      <c r="J18" t="n">
        <v>85</v>
      </c>
      <c r="K18" s="27" t="n">
        <v>0</v>
      </c>
      <c r="L18" s="7" t="n">
        <v>0</v>
      </c>
      <c r="M18" s="7" t="n">
        <v>0</v>
      </c>
      <c r="N18" s="7" t="n">
        <v>0</v>
      </c>
      <c r="O18" s="21">
        <f>SUM(J18:N18)/5</f>
        <v>17</v>
      </c>
    </row>
    <row r="19" spans="1:15" s="6" customFormat="1" ht="15.70">
      <c r="A19" s="29"/>
      <c r="B19" s="49" t="n">
        <v>11</v>
      </c>
      <c r="C19" s="50" t="s">
        <v>40</v>
      </c>
      <c r="D19" s="50" t="s">
        <v>41</v>
      </c>
      <c r="E19" s="49"/>
      <c r="F19" s="50"/>
      <c r="G19" s="50"/>
      <c r="H19" s="49"/>
      <c r="I19" s="53"/>
      <c r="J19" t="n">
        <v>70</v>
      </c>
      <c r="K19" s="27" t="n">
        <v>0</v>
      </c>
      <c r="L19" s="7" t="n">
        <v>0</v>
      </c>
      <c r="M19" s="7" t="n">
        <v>0</v>
      </c>
      <c r="N19" s="7" t="n">
        <v>0</v>
      </c>
      <c r="O19" s="21">
        <f>SUM(J19:N19)/5</f>
        <v>14</v>
      </c>
    </row>
    <row r="20" spans="1:15" s="6" customFormat="1" ht="15.70">
      <c r="A20" s="29"/>
      <c r="B20" s="49" t="n">
        <v>12</v>
      </c>
      <c r="C20" s="50" t="s">
        <v>42</v>
      </c>
      <c r="D20" s="50" t="s">
        <v>43</v>
      </c>
      <c r="E20" s="49"/>
      <c r="F20" s="50"/>
      <c r="G20" s="50"/>
      <c r="H20" s="49"/>
      <c r="I20" s="53"/>
      <c r="J20" t="n">
        <v>70</v>
      </c>
      <c r="K20" s="27" t="n">
        <v>0</v>
      </c>
      <c r="L20" s="7" t="n">
        <v>0</v>
      </c>
      <c r="M20" s="7" t="n">
        <v>0</v>
      </c>
      <c r="N20" s="7" t="n">
        <v>0</v>
      </c>
      <c r="O20" s="21">
        <f>SUM(J20:N20)/5</f>
        <v>14</v>
      </c>
    </row>
    <row r="21" spans="1:15" s="6" customFormat="1" ht="15.75" customHeight="1">
      <c r="A21" s="29"/>
      <c r="B21" s="49" t="n">
        <v>13</v>
      </c>
      <c r="C21" s="50" t="s">
        <v>44</v>
      </c>
      <c r="D21" s="50" t="s">
        <v>45</v>
      </c>
      <c r="E21" s="49"/>
      <c r="F21" s="50"/>
      <c r="G21" s="50"/>
      <c r="H21" s="49"/>
      <c r="I21" s="53"/>
      <c r="J21" t="n">
        <v>85</v>
      </c>
      <c r="K21" s="27" t="n">
        <v>0</v>
      </c>
      <c r="L21" s="7" t="n">
        <v>0</v>
      </c>
      <c r="M21" s="7" t="n">
        <v>0</v>
      </c>
      <c r="N21" s="7" t="n">
        <v>0</v>
      </c>
      <c r="O21" s="21">
        <f>SUM(J21:N21)/5</f>
        <v>17</v>
      </c>
    </row>
    <row r="22" spans="1:15" s="6" customFormat="1" ht="15.75" customHeight="1">
      <c r="A22" s="29"/>
      <c r="B22" s="49" t="n">
        <v>14</v>
      </c>
      <c r="C22" s="50" t="s">
        <v>46</v>
      </c>
      <c r="D22" s="50" t="s">
        <v>47</v>
      </c>
      <c r="E22" s="49"/>
      <c r="F22" s="50"/>
      <c r="G22" s="50"/>
      <c r="H22" s="49"/>
      <c r="I22" s="53"/>
      <c r="J22" t="n">
        <v>70</v>
      </c>
      <c r="K22" s="27" t="n">
        <v>0</v>
      </c>
      <c r="L22" s="7" t="n">
        <v>0</v>
      </c>
      <c r="M22" s="7" t="n">
        <v>0</v>
      </c>
      <c r="N22" s="7" t="n">
        <v>0</v>
      </c>
      <c r="O22" s="21">
        <f>SUM(J22:N22)/5</f>
        <v>14</v>
      </c>
    </row>
    <row r="23" spans="1:15" s="6" customFormat="1" ht="15.75" customHeight="1">
      <c r="A23" s="29"/>
      <c r="B23" s="49" t="n">
        <v>15</v>
      </c>
      <c r="C23" s="50" t="s">
        <v>48</v>
      </c>
      <c r="D23" s="50" t="s">
        <v>49</v>
      </c>
      <c r="E23" s="49"/>
      <c r="F23" s="50"/>
      <c r="G23" s="50"/>
      <c r="H23" s="49"/>
      <c r="I23" s="53"/>
      <c r="J23" t="n">
        <v>70</v>
      </c>
      <c r="K23" s="27" t="n">
        <v>0</v>
      </c>
      <c r="L23" s="7" t="n">
        <v>0</v>
      </c>
      <c r="M23" s="7" t="n">
        <v>0</v>
      </c>
      <c r="N23" s="7" t="n">
        <v>0</v>
      </c>
      <c r="O23" s="21">
        <f>SUM(J23:N23)/5</f>
        <v>14</v>
      </c>
    </row>
    <row r="24" spans="1:15" s="6" customFormat="1" ht="15.75" customHeight="1">
      <c r="A24" s="29"/>
      <c r="B24" s="49" t="n">
        <v>16</v>
      </c>
      <c r="C24" s="50" t="s">
        <v>50</v>
      </c>
      <c r="D24" s="50" t="s">
        <v>51</v>
      </c>
      <c r="E24" s="49"/>
      <c r="F24" s="50"/>
      <c r="G24" s="50"/>
      <c r="H24" s="49"/>
      <c r="I24" s="53"/>
      <c r="J24" t="n">
        <v>100</v>
      </c>
      <c r="K24" s="27" t="n">
        <v>0</v>
      </c>
      <c r="L24" s="7" t="n">
        <v>0</v>
      </c>
      <c r="M24" s="7" t="n">
        <v>0</v>
      </c>
      <c r="N24" s="7" t="n">
        <v>0</v>
      </c>
      <c r="O24" s="21">
        <f>SUM(J24:N24)/5</f>
        <v>20</v>
      </c>
    </row>
    <row r="25" spans="1:15" s="6" customFormat="1" ht="15.75" customHeight="1">
      <c r="A25" s="29"/>
      <c r="B25" s="49" t="n">
        <v>17</v>
      </c>
      <c r="C25" s="50" t="s">
        <v>52</v>
      </c>
      <c r="D25" s="50" t="s">
        <v>53</v>
      </c>
      <c r="E25" s="49"/>
      <c r="F25" s="50"/>
      <c r="G25" s="50"/>
      <c r="H25" s="49"/>
      <c r="I25" s="53"/>
      <c r="J25" t="n">
        <v>70</v>
      </c>
      <c r="K25" s="27" t="n">
        <v>0</v>
      </c>
      <c r="L25" s="7" t="n">
        <v>0</v>
      </c>
      <c r="M25" s="7" t="n">
        <v>0</v>
      </c>
      <c r="N25" s="7" t="n">
        <v>0</v>
      </c>
      <c r="O25" s="21">
        <f>SUM(J25:N25)/5</f>
        <v>14</v>
      </c>
    </row>
    <row r="26" spans="1:15" s="6" customFormat="1" ht="15.75" customHeight="1">
      <c r="A26" s="29"/>
      <c r="B26" s="49" t="n">
        <v>18</v>
      </c>
      <c r="C26" s="50" t="s">
        <v>54</v>
      </c>
      <c r="D26" s="50" t="s">
        <v>55</v>
      </c>
      <c r="E26" s="49"/>
      <c r="F26" s="50"/>
      <c r="G26" s="50"/>
      <c r="H26" s="49"/>
      <c r="I26" s="53"/>
      <c r="J26" t="n">
        <v>95</v>
      </c>
      <c r="K26" s="27" t="n">
        <v>0</v>
      </c>
      <c r="L26" s="7" t="n">
        <v>0</v>
      </c>
      <c r="M26" s="7" t="n">
        <v>0</v>
      </c>
      <c r="N26" s="7" t="n">
        <v>0</v>
      </c>
      <c r="O26" s="21">
        <f>SUM(J26:N26)/5</f>
        <v>19</v>
      </c>
    </row>
    <row r="27" spans="1:15" s="6" customFormat="1" ht="15.75" customHeight="1">
      <c r="A27" s="29"/>
      <c r="B27" s="49" t="n">
        <v>19</v>
      </c>
      <c r="C27" s="50" t="s">
        <v>56</v>
      </c>
      <c r="D27" s="50" t="s">
        <v>57</v>
      </c>
      <c r="E27" s="49"/>
      <c r="F27" s="50"/>
      <c r="G27" s="50"/>
      <c r="H27" s="49"/>
      <c r="I27" s="53"/>
      <c r="J27" t="n">
        <v>70</v>
      </c>
      <c r="K27" s="27" t="n">
        <v>0</v>
      </c>
      <c r="L27" s="7" t="n">
        <v>0</v>
      </c>
      <c r="M27" s="7" t="n">
        <v>0</v>
      </c>
      <c r="N27" s="7" t="n">
        <v>0</v>
      </c>
      <c r="O27" s="21">
        <f>SUM(J27:N27)/5</f>
        <v>14</v>
      </c>
    </row>
    <row r="28" spans="1:15" s="6" customFormat="1" ht="15.75" customHeight="1">
      <c r="A28" s="29"/>
      <c r="B28" s="49" t="n">
        <v>20</v>
      </c>
      <c r="C28" s="50" t="s">
        <v>58</v>
      </c>
      <c r="D28" s="50" t="s">
        <v>59</v>
      </c>
      <c r="E28" s="49"/>
      <c r="F28" s="50"/>
      <c r="G28" s="50"/>
      <c r="H28" s="49"/>
      <c r="I28" s="53"/>
      <c r="J28" t="n">
        <v>70</v>
      </c>
      <c r="K28" s="27" t="n">
        <v>0</v>
      </c>
      <c r="L28" s="7" t="n">
        <v>0</v>
      </c>
      <c r="M28" s="7" t="n">
        <v>0</v>
      </c>
      <c r="N28" s="7" t="n">
        <v>0</v>
      </c>
      <c r="O28" s="21">
        <f>SUM(J28:N28)/5</f>
        <v>14</v>
      </c>
    </row>
    <row r="29" spans="1:15" s="6" customFormat="1" ht="15.75" customHeight="1">
      <c r="A29" s="29"/>
      <c r="B29" s="49" t="n">
        <v>21</v>
      </c>
      <c r="C29" s="50" t="s">
        <v>60</v>
      </c>
      <c r="D29" s="50" t="s">
        <v>61</v>
      </c>
      <c r="E29" s="49"/>
      <c r="F29" s="50"/>
      <c r="G29" s="50"/>
      <c r="H29" s="49"/>
      <c r="I29" s="53"/>
      <c r="J29" t="n">
        <v>85</v>
      </c>
      <c r="K29" s="27" t="n">
        <v>0</v>
      </c>
      <c r="L29" s="7" t="n">
        <v>0</v>
      </c>
      <c r="M29" s="7" t="n">
        <v>0</v>
      </c>
      <c r="N29" s="7" t="n">
        <v>0</v>
      </c>
      <c r="O29" s="21">
        <f>SUM(J29:N29)/5</f>
        <v>17</v>
      </c>
    </row>
    <row r="30" spans="1:15" s="6" customFormat="1" ht="15.75" customHeight="1">
      <c r="A30" s="29"/>
      <c r="B30" s="64" t="n">
        <v>22</v>
      </c>
      <c r="C30" s="65" t="s">
        <v>62</v>
      </c>
      <c r="D30" s="65" t="s">
        <v>63</v>
      </c>
      <c r="E30" s="64"/>
      <c r="F30" s="65"/>
      <c r="G30" s="65"/>
      <c r="H30" s="64"/>
      <c r="I30" s="66"/>
      <c r="J30" s="67" t="n">
        <v>70</v>
      </c>
      <c r="K30" s="27" t="n">
        <v>0</v>
      </c>
      <c r="L30" s="7" t="n">
        <v>0</v>
      </c>
      <c r="M30" s="7" t="n">
        <v>0</v>
      </c>
      <c r="N30" s="7" t="n">
        <v>0</v>
      </c>
      <c r="O30" s="21">
        <f>SUM(J30:N30)/5</f>
        <v>14</v>
      </c>
    </row>
    <row r="31" spans="1:15" s="6" customFormat="1" ht="15.75" customHeight="1">
      <c r="A31" s="29"/>
      <c r="B31" s="49" t="n">
        <v>23</v>
      </c>
      <c r="C31" s="50" t="s">
        <v>64</v>
      </c>
      <c r="D31" s="50" t="s">
        <v>65</v>
      </c>
      <c r="E31" s="49"/>
      <c r="F31" s="50"/>
      <c r="G31" s="50"/>
      <c r="H31" s="49"/>
      <c r="I31" s="53"/>
      <c r="J31" t="n">
        <v>70</v>
      </c>
      <c r="K31" s="27" t="n">
        <v>0</v>
      </c>
      <c r="L31" s="7" t="n">
        <v>0</v>
      </c>
      <c r="M31" s="7" t="n">
        <v>0</v>
      </c>
      <c r="N31" s="7" t="n">
        <v>0</v>
      </c>
      <c r="O31" s="21">
        <f>SUM(J31:N31)/5</f>
        <v>14</v>
      </c>
    </row>
    <row r="32" spans="1:15" s="6" customFormat="1" ht="15.75" customHeight="1">
      <c r="A32" s="29"/>
      <c r="B32" s="49" t="n">
        <v>24</v>
      </c>
      <c r="C32" s="50" t="s">
        <v>66</v>
      </c>
      <c r="D32" s="50" t="s">
        <v>67</v>
      </c>
      <c r="E32" s="49"/>
      <c r="F32" s="50"/>
      <c r="G32" s="50"/>
      <c r="H32" s="49"/>
      <c r="I32" s="53"/>
      <c r="J32" t="n">
        <v>70</v>
      </c>
      <c r="K32" s="27" t="n">
        <v>0</v>
      </c>
      <c r="L32" s="7" t="n">
        <v>0</v>
      </c>
      <c r="M32" s="7" t="n">
        <v>0</v>
      </c>
      <c r="N32" s="7" t="n">
        <v>0</v>
      </c>
      <c r="O32" s="21">
        <f>SUM(J32:N32)/5</f>
        <v>14</v>
      </c>
    </row>
    <row r="33" spans="1:15" s="6" customFormat="1" ht="15.75" customHeight="1">
      <c r="A33" s="29"/>
      <c r="B33" s="49" t="n">
        <v>25</v>
      </c>
      <c r="C33" s="50" t="s">
        <v>68</v>
      </c>
      <c r="D33" s="50" t="s">
        <v>69</v>
      </c>
      <c r="E33" s="49"/>
      <c r="F33" s="50"/>
      <c r="G33" s="50"/>
      <c r="H33" s="49"/>
      <c r="I33" s="53"/>
      <c r="J33" t="n">
        <v>85</v>
      </c>
      <c r="K33" s="27" t="n">
        <v>0</v>
      </c>
      <c r="L33" s="7" t="n">
        <v>0</v>
      </c>
      <c r="M33" s="7" t="n">
        <v>0</v>
      </c>
      <c r="N33" s="7" t="n">
        <v>0</v>
      </c>
      <c r="O33" s="21">
        <f>SUM(J33:N33)/5</f>
        <v>17</v>
      </c>
    </row>
    <row r="34" spans="1:15" s="6" customFormat="1" ht="15.75" customHeight="1">
      <c r="A34" s="29"/>
      <c r="B34" s="49" t="n">
        <v>26</v>
      </c>
      <c r="C34" s="50" t="s">
        <v>70</v>
      </c>
      <c r="D34" s="50" t="s">
        <v>71</v>
      </c>
      <c r="E34" s="49"/>
      <c r="F34" s="50"/>
      <c r="G34" s="50"/>
      <c r="H34" s="49"/>
      <c r="I34" s="53"/>
      <c r="J34" t="n">
        <v>95</v>
      </c>
      <c r="K34" s="27" t="n">
        <v>0</v>
      </c>
      <c r="L34" s="7" t="n">
        <v>0</v>
      </c>
      <c r="M34" s="7" t="n">
        <v>0</v>
      </c>
      <c r="N34" s="7" t="n">
        <v>0</v>
      </c>
      <c r="O34" s="21">
        <f>SUM(J34:N34)/5</f>
        <v>19</v>
      </c>
    </row>
    <row r="35" spans="1:15" s="6" customFormat="1" ht="15.75" customHeight="1">
      <c r="A35" s="29"/>
      <c r="B35" s="49" t="n">
        <v>27</v>
      </c>
      <c r="C35" s="50" t="s">
        <v>72</v>
      </c>
      <c r="D35" s="50" t="s">
        <v>73</v>
      </c>
      <c r="E35" s="49"/>
      <c r="F35" s="50"/>
      <c r="G35" s="50"/>
      <c r="H35" s="49"/>
      <c r="I35" s="53"/>
      <c r="J35" t="n">
        <v>85</v>
      </c>
      <c r="K35" s="27" t="n">
        <v>0</v>
      </c>
      <c r="L35" s="7" t="n">
        <v>0</v>
      </c>
      <c r="M35" s="7" t="n">
        <v>0</v>
      </c>
      <c r="N35" s="7" t="n">
        <v>0</v>
      </c>
      <c r="O35" s="21">
        <f>SUM(J35:N35)/5</f>
        <v>17</v>
      </c>
    </row>
    <row r="36" spans="1:15" s="6" customFormat="1" ht="15.75" customHeight="1">
      <c r="A36" s="29"/>
      <c r="B36" s="64" t="n">
        <v>28</v>
      </c>
      <c r="C36" s="65" t="s">
        <v>74</v>
      </c>
      <c r="D36" s="65" t="s">
        <v>75</v>
      </c>
      <c r="E36" s="64"/>
      <c r="F36" s="65"/>
      <c r="G36" s="65"/>
      <c r="H36" s="64"/>
      <c r="I36" s="66"/>
      <c r="J36" s="67" t="n">
        <v>70</v>
      </c>
      <c r="K36" s="27" t="n">
        <v>0</v>
      </c>
      <c r="L36" s="7" t="n">
        <v>0</v>
      </c>
      <c r="M36" s="7" t="n">
        <v>0</v>
      </c>
      <c r="N36" s="7" t="n">
        <v>0</v>
      </c>
      <c r="O36" s="21">
        <f>SUM(J36:N36)/5</f>
        <v>14</v>
      </c>
    </row>
    <row r="37" spans="1:15" s="6" customFormat="1" ht="15.75" customHeight="1">
      <c r="A37" s="29"/>
      <c r="B37" s="64" t="n">
        <v>29</v>
      </c>
      <c r="C37" s="65" t="s">
        <v>76</v>
      </c>
      <c r="D37" s="65" t="s">
        <v>77</v>
      </c>
      <c r="E37" s="64"/>
      <c r="F37" s="65"/>
      <c r="G37" s="65"/>
      <c r="H37" s="64"/>
      <c r="I37" s="66"/>
      <c r="J37" s="67" t="n">
        <v>70</v>
      </c>
      <c r="K37" s="27" t="n">
        <v>0</v>
      </c>
      <c r="L37" s="7" t="n">
        <v>0</v>
      </c>
      <c r="M37" s="7" t="n">
        <v>0</v>
      </c>
      <c r="N37" s="7" t="n">
        <v>0</v>
      </c>
      <c r="O37" s="21">
        <f>SUM(J37:N37)/5</f>
        <v>14</v>
      </c>
    </row>
    <row r="38" spans="1:15" s="6" customFormat="1" ht="15.75" customHeight="1">
      <c r="A38" s="29"/>
      <c r="B38" s="49" t="n">
        <v>30</v>
      </c>
      <c r="C38" s="50" t="s">
        <v>78</v>
      </c>
      <c r="D38" s="50" t="s">
        <v>79</v>
      </c>
      <c r="E38" s="49"/>
      <c r="F38" s="50"/>
      <c r="G38" s="50"/>
      <c r="H38" s="49"/>
      <c r="I38" s="53"/>
      <c r="J38" t="n">
        <v>70</v>
      </c>
      <c r="K38" s="27" t="n">
        <v>0</v>
      </c>
      <c r="L38" s="7" t="n">
        <v>0</v>
      </c>
      <c r="M38" s="7" t="n">
        <v>0</v>
      </c>
      <c r="N38" s="7" t="n">
        <v>0</v>
      </c>
      <c r="O38" s="21">
        <f>SUM(J38:N38)/5</f>
        <v>14</v>
      </c>
    </row>
    <row r="39" spans="1:15" s="6" customFormat="1" ht="15.75" customHeight="1">
      <c r="A39" s="29"/>
      <c r="B39" s="49" t="n">
        <v>31</v>
      </c>
      <c r="C39" s="50" t="s">
        <v>80</v>
      </c>
      <c r="D39" s="50" t="s">
        <v>81</v>
      </c>
      <c r="E39" s="49"/>
      <c r="F39" s="50"/>
      <c r="G39" s="50"/>
      <c r="H39" s="49"/>
      <c r="I39" s="53"/>
      <c r="J39" t="n">
        <v>70</v>
      </c>
      <c r="K39" s="27" t="n">
        <v>0</v>
      </c>
      <c r="L39" s="7" t="n">
        <v>0</v>
      </c>
      <c r="M39" s="7" t="n">
        <v>0</v>
      </c>
      <c r="N39" s="7" t="n">
        <v>0</v>
      </c>
      <c r="O39" s="21">
        <f>SUM(J39:N39)/5</f>
        <v>14</v>
      </c>
    </row>
    <row r="40" spans="1:15" s="6" customFormat="1" ht="15.75" customHeight="1">
      <c r="A40" s="29"/>
      <c r="B40" s="51" t="n">
        <v>32</v>
      </c>
      <c r="C40" s="52" t="s">
        <v>82</v>
      </c>
      <c r="D40" s="50" t="s">
        <v>83</v>
      </c>
      <c r="E40" s="49"/>
      <c r="F40" s="50"/>
      <c r="G40" s="50"/>
      <c r="H40" s="49"/>
      <c r="I40" s="53"/>
      <c r="J40" t="n">
        <v>70</v>
      </c>
      <c r="K40" s="27" t="n">
        <v>0</v>
      </c>
      <c r="L40" s="7" t="n">
        <v>0</v>
      </c>
      <c r="M40" s="7" t="n">
        <v>0</v>
      </c>
      <c r="N40" s="7" t="n">
        <v>0</v>
      </c>
      <c r="O40" s="21">
        <f>SUM(J40:N40)/5</f>
        <v>14</v>
      </c>
    </row>
    <row r="41" spans="2:15" ht="15.75" customHeight="1">
      <c r="B41" s="9"/>
      <c r="C41" s="11"/>
      <c r="D41" s="24"/>
      <c r="E41" s="41"/>
      <c r="F41" s="41"/>
      <c r="G41" s="41"/>
      <c r="H41" s="41"/>
      <c r="I41" s="23"/>
      <c r="J41" s="7"/>
      <c r="K41" s="7"/>
      <c r="L41" s="7"/>
      <c r="M41" s="7"/>
      <c r="N41" s="7"/>
      <c r="O41" s="10"/>
    </row>
    <row r="42" spans="2:15" ht="15.75" customHeight="1">
      <c r="B42" s="9"/>
      <c r="C42" s="11"/>
      <c r="D42" s="24"/>
      <c r="E42" s="41"/>
      <c r="F42" s="41"/>
      <c r="G42" s="41"/>
      <c r="H42" s="41"/>
      <c r="I42" s="23"/>
      <c r="J42" s="7"/>
      <c r="K42" s="7"/>
      <c r="L42" s="7"/>
      <c r="M42" s="7"/>
      <c r="N42" s="7"/>
      <c r="O42" s="10"/>
    </row>
    <row r="43" spans="2:15" ht="15.75" customHeight="1">
      <c r="B43" s="9"/>
      <c r="C43" s="11"/>
      <c r="D43" s="24"/>
      <c r="E43" s="41"/>
      <c r="F43" s="41"/>
      <c r="G43" s="41"/>
      <c r="H43" s="41"/>
      <c r="I43" s="23"/>
      <c r="J43" s="7"/>
      <c r="K43" s="7"/>
      <c r="L43" s="7"/>
      <c r="M43" s="7"/>
      <c r="N43" s="7"/>
      <c r="O43" s="10"/>
    </row>
    <row r="44" spans="2:15" ht="15.75" customHeight="1">
      <c r="B44" s="9"/>
      <c r="C44" s="11"/>
      <c r="D44" s="24"/>
      <c r="E44" s="41"/>
      <c r="F44" s="41"/>
      <c r="G44" s="41"/>
      <c r="H44" s="41"/>
      <c r="I44" s="23"/>
      <c r="J44" s="7"/>
      <c r="K44" s="7"/>
      <c r="L44" s="7"/>
      <c r="M44" s="7"/>
      <c r="N44" s="7"/>
      <c r="O44" s="10"/>
    </row>
    <row r="45" spans="2:15" ht="15.75" customHeight="1">
      <c r="B45" s="9"/>
      <c r="C45" s="11"/>
      <c r="D45" s="24"/>
      <c r="E45" s="41"/>
      <c r="F45" s="41"/>
      <c r="G45" s="41"/>
      <c r="H45" s="41"/>
      <c r="I45" s="23"/>
      <c r="J45" s="7"/>
      <c r="K45" s="7"/>
      <c r="L45" s="7"/>
      <c r="M45" s="7"/>
      <c r="N45" s="7"/>
      <c r="O45" s="10"/>
    </row>
    <row r="46" spans="2:15" ht="15.75" customHeight="1">
      <c r="B46" s="9"/>
      <c r="C46" s="6"/>
      <c r="D46" s="42"/>
      <c r="E46" s="41"/>
      <c r="F46" s="41"/>
      <c r="G46" s="41"/>
      <c r="H46" s="41"/>
      <c r="I46" s="23"/>
      <c r="J46" s="6"/>
      <c r="K46" s="6"/>
      <c r="L46" s="6"/>
      <c r="M46" s="6"/>
      <c r="N46" s="6"/>
      <c r="O46" s="10"/>
    </row>
    <row r="47" spans="3:15" ht="15.75" customHeight="1">
      <c r="C47" s="3"/>
      <c r="E47" s="3"/>
      <c r="H47" s="43" t="s">
        <v>84</v>
      </c>
      <c r="I47" s="40"/>
      <c r="J47" s="12">
        <f>COUNTIF(J9:J46,"&gt;=70")</f>
        <v>32</v>
      </c>
      <c r="K47" s="12">
        <f>COUNTIF(K9:K46,"&gt;=70")</f>
        <v>0</v>
      </c>
      <c r="L47" s="12">
        <f>COUNTIF(L9:L46,"&gt;=70")</f>
        <v>0</v>
      </c>
      <c r="M47" s="12">
        <f>COUNTIF(M9:M46,"&gt;=70")</f>
        <v>0</v>
      </c>
      <c r="N47" s="12">
        <f>COUNTIF(N9:N46,"&gt;=70")</f>
        <v>0</v>
      </c>
      <c r="O47" s="13">
        <f>COUNTIF(O9:O41,"&gt;=70")</f>
        <v>0</v>
      </c>
    </row>
    <row r="48" spans="3:15" ht="15.75" customHeight="1">
      <c r="C48" s="3"/>
      <c r="E48" s="2"/>
      <c r="H48" s="44" t="s">
        <v>85</v>
      </c>
      <c r="I48" s="23"/>
      <c r="J48" s="14">
        <f>COUNTIF(J9:J46,"&lt;70")</f>
        <v>0</v>
      </c>
      <c r="K48" s="14">
        <f>COUNTIF(K9:K46,"&lt;70")</f>
        <v>32</v>
      </c>
      <c r="L48" s="14">
        <f>COUNTIF(L9:L46,"&lt;70")</f>
        <v>32</v>
      </c>
      <c r="M48" s="14">
        <f>COUNTIF(M9:M46,"&lt;70")</f>
        <v>32</v>
      </c>
      <c r="N48" s="14">
        <f>COUNTIF(N9:N46,"&lt;70")</f>
        <v>32</v>
      </c>
      <c r="O48" s="14">
        <f>COUNTIF(O9:O46,"&lt;70")</f>
        <v>32</v>
      </c>
    </row>
    <row r="49" spans="3:15" ht="15.75" customHeight="1">
      <c r="C49" s="3"/>
      <c r="H49" s="44" t="s">
        <v>86</v>
      </c>
      <c r="I49" s="23"/>
      <c r="J49" s="14">
        <f>COUNT(J9:J46)</f>
        <v>32</v>
      </c>
      <c r="K49" s="14"/>
      <c r="L49" s="14">
        <f>COUNT(L9:L46)</f>
        <v>32</v>
      </c>
      <c r="M49" s="14">
        <f>COUNT(M9:M46)</f>
        <v>32</v>
      </c>
      <c r="N49" s="14">
        <f>COUNT(N9:N46)</f>
        <v>32</v>
      </c>
      <c r="O49" s="14">
        <f>COUNT(O9:O46)</f>
        <v>32</v>
      </c>
    </row>
    <row r="50" spans="3:15" ht="15.75" customHeight="1">
      <c r="C50" s="3"/>
      <c r="E50" s="3"/>
      <c r="H50" s="45" t="s">
        <v>87</v>
      </c>
      <c r="I50" s="23"/>
      <c r="J50" s="15">
        <f>J47/J49</f>
        <v>1</v>
      </c>
      <c r="K50" s="16" t="e">
        <f>K47/K49</f>
        <v>#DIV/0!</v>
      </c>
      <c r="L50" s="16">
        <f>L47/L49</f>
        <v>0</v>
      </c>
      <c r="M50" s="16">
        <f>M47/M49</f>
        <v>0</v>
      </c>
      <c r="N50" s="16">
        <f>N47/N49</f>
        <v>0</v>
      </c>
      <c r="O50" s="16">
        <f>O47/O49</f>
        <v>0</v>
      </c>
    </row>
    <row r="51" spans="3:15" ht="15.75" customHeight="1">
      <c r="C51" s="3"/>
      <c r="E51" s="3"/>
      <c r="H51" s="45" t="s">
        <v>88</v>
      </c>
      <c r="I51" s="23"/>
      <c r="J51" s="15">
        <f>J48/J49</f>
        <v>0</v>
      </c>
      <c r="K51" s="15" t="e">
        <f>K48/K49</f>
        <v>#DIV/0!</v>
      </c>
      <c r="L51" s="16">
        <f>L48/L49</f>
        <v>1</v>
      </c>
      <c r="M51" s="16">
        <f>M48/M49</f>
        <v>1</v>
      </c>
      <c r="N51" s="16">
        <f>N48/N49</f>
        <v>1</v>
      </c>
      <c r="O51" s="16">
        <f>O48/O49</f>
        <v>1</v>
      </c>
    </row>
    <row r="52" spans="3:5" ht="15.75" customHeight="1">
      <c r="C52" s="3"/>
      <c r="E52" s="2"/>
    </row>
    <row r="53" spans="3:5" ht="15.75" customHeight="1">
      <c r="C53" s="3"/>
      <c r="D53" s="3"/>
      <c r="E53" s="2"/>
    </row>
    <row r="54" spans="10:14" ht="15.75" customHeight="1">
      <c r="J54" s="46"/>
      <c r="K54" s="39"/>
      <c r="L54" s="39"/>
      <c r="M54" s="39"/>
      <c r="N54" s="39"/>
    </row>
    <row r="55" spans="10:14" ht="15.75" customHeight="1">
      <c r="J55" s="47" t="s">
        <v>89</v>
      </c>
      <c r="K55" s="36"/>
      <c r="L55" s="36"/>
      <c r="M55" s="36"/>
      <c r="N55" s="36"/>
    </row>
    <row r="56" spans="1:1" ht="15.75" customHeight="1"/>
    <row r="57" spans="1:1" ht="15.75" customHeight="1"/>
    <row r="58" spans="1:1" ht="15.75" customHeight="1"/>
    <row r="59" spans="1:1" ht="15.75" customHeight="1"/>
    <row r="60" spans="1:1" ht="15.75" customHeight="1"/>
    <row r="61" spans="1:1" ht="15.75" customHeight="1"/>
    <row r="74" spans="1:1" ht="15.40"/>
  </sheetData>
  <mergeCells count="59">
    <mergeCell ref="B2:N2"/>
    <mergeCell ref="C3:N3"/>
    <mergeCell ref="D4:G4"/>
    <mergeCell ref="J4:K4"/>
    <mergeCell ref="D6:G6"/>
    <mergeCell ref="I6:J6"/>
    <mergeCell ref="K6:N6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C47:D47"/>
    <mergeCell ref="H47:I47"/>
    <mergeCell ref="C48:D48"/>
    <mergeCell ref="H48:I48"/>
    <mergeCell ref="C49:E49"/>
    <mergeCell ref="H49:I49"/>
    <mergeCell ref="C50:D50"/>
    <mergeCell ref="H50:I50"/>
    <mergeCell ref="C51:D51"/>
    <mergeCell ref="H51:I51"/>
    <mergeCell ref="C52:D52"/>
    <mergeCell ref="J54:N54"/>
    <mergeCell ref="J55:N55"/>
  </mergeCells>
  <printOptions>
    <extLst>
      <ext uri="smNativeData">
        <pm:pageFlags xmlns:pm="smNativeData" id="1758760833" printRowHead="0" printColHead="0" printHeadLine="0" printFootLine="0" autoHeightHeader="0" autoHeightFooter="0" fitToPageBoth="0"/>
      </ext>
    </extLst>
  </printOptions>
  <pageMargins left="0.236111" right="0.236111" top="0.747917" bottom="0.747917" header="0.000000" footer="0.000000"/>
  <pageSetup paperSize="1" scale="75" fitToWidth="0" fitToHeight="1"/>
  <headerFooter>
    <extLst>
      <ext uri="smNativeData">
        <pm:header xmlns:pm="smNativeData" id="1758760833" l="56" r="56" t="56" b="56" borderId="0" fillId="0" vertical="0"/>
        <pm:footer xmlns:pm="smNativeData" id="1758760833" l="56" r="56" t="56" b="56" borderId="0" fillId="0" vertical="2"/>
        <pm:paperBin xmlns:pm="smNativeData" id="1758760833" Id="0" type="0" value="0"/>
        <pm:paperBin xmlns:pm="smNativeData" id="1758760833" Id="1" type="0" value="0"/>
      </ext>
    </extLst>
  </headerFooter>
  <extLst>
    <ext uri="smNativeData">
      <pm:sheetPrefs xmlns:pm="smNativeData" day="175876083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P79"/>
  <sheetViews>
    <sheetView tabSelected="1" view="normal" workbookViewId="0">
      <selection activeCell="J20" sqref="J20"/>
    </sheetView>
  </sheetViews>
  <sheetFormatPr baseColWidth="13" defaultColWidth="14.437500" defaultRowHeight="15" customHeight="1"/>
  <cols>
    <col min="1" max="1" width="1.330357" customWidth="1"/>
    <col min="2" max="2" width="5.000000" customWidth="1"/>
    <col min="3" max="3" width="12.883929" customWidth="1"/>
    <col min="4" max="8" width="7.660714" customWidth="1"/>
    <col min="9" max="9" width="16.000000" customWidth="1"/>
    <col min="10" max="10" width="12.776786" customWidth="1"/>
    <col min="11" max="12" width="5.660714" customWidth="1"/>
    <col min="13" max="13" width="6.437500" customWidth="1"/>
    <col min="14" max="14" width="17.883929" customWidth="1"/>
    <col min="15" max="15" width="8.660714" customWidth="1"/>
    <col min="16" max="16" width="5.660714" customWidth="1"/>
  </cols>
  <sheetData>
    <row r="2" spans="2:16" ht="15.40">
      <c r="B2" s="31" t="s">
        <v>0</v>
      </c>
      <c r="O2" s="1"/>
      <c r="P2" s="1"/>
    </row>
    <row r="3" spans="3:16" ht="15.40">
      <c r="C3" s="2" t="s">
        <v>1</v>
      </c>
      <c r="O3" s="3"/>
      <c r="P3" s="3"/>
    </row>
    <row r="4" spans="3:14" ht="15.40">
      <c r="C4" t="s">
        <v>2</v>
      </c>
      <c r="D4" s="32" t="s">
        <v>90</v>
      </c>
      <c r="E4" s="32"/>
      <c r="F4" s="32"/>
      <c r="G4" s="32"/>
      <c r="I4" t="s">
        <v>4</v>
      </c>
      <c r="J4" s="33" t="s">
        <v>5</v>
      </c>
      <c r="K4" s="33"/>
      <c r="M4" t="s">
        <v>6</v>
      </c>
      <c r="N4" s="4" t="n">
        <v>45922</v>
      </c>
    </row>
    <row r="5" spans="4:7" ht="6.75" customHeight="1">
      <c r="D5" s="5"/>
      <c r="E5" s="5"/>
      <c r="F5" s="5"/>
      <c r="G5" s="5"/>
    </row>
    <row r="6" spans="3:14" ht="15.40">
      <c r="C6" t="s">
        <v>7</v>
      </c>
      <c r="D6" s="33" t="s">
        <v>91</v>
      </c>
      <c r="E6" s="33"/>
      <c r="F6" s="33"/>
      <c r="G6" s="33"/>
      <c r="I6" s="3" t="s">
        <v>9</v>
      </c>
      <c r="J6" s="3"/>
      <c r="K6" s="34" t="s">
        <v>10</v>
      </c>
      <c r="L6" s="34"/>
      <c r="M6" s="34"/>
      <c r="N6" s="34"/>
    </row>
    <row r="7" spans="1:1" ht="11.25" customHeight="1"/>
    <row r="8" spans="2:15" ht="15.40">
      <c r="B8" s="25" t="s">
        <v>11</v>
      </c>
      <c r="C8" s="25" t="s">
        <v>12</v>
      </c>
      <c r="D8" s="35" t="s">
        <v>13</v>
      </c>
      <c r="E8" s="36"/>
      <c r="F8" s="36"/>
      <c r="G8" s="36"/>
      <c r="H8" s="36"/>
      <c r="I8" s="37"/>
      <c r="J8" s="7" t="s">
        <v>14</v>
      </c>
      <c r="K8" s="7" t="s">
        <v>15</v>
      </c>
      <c r="L8" s="7" t="s">
        <v>16</v>
      </c>
      <c r="M8" s="7" t="s">
        <v>17</v>
      </c>
      <c r="N8" s="7" t="s">
        <v>18</v>
      </c>
      <c r="O8" s="8" t="s">
        <v>19</v>
      </c>
    </row>
    <row r="9" spans="2:15" ht="15.40">
      <c r="B9" s="9" t="n">
        <v>1</v>
      </c>
      <c r="C9" s="6" t="s">
        <v>20</v>
      </c>
      <c r="D9" s="22" t="s">
        <v>21</v>
      </c>
      <c r="E9" s="22"/>
      <c r="F9" s="22"/>
      <c r="G9" s="22"/>
      <c r="H9" s="22"/>
      <c r="I9" s="22"/>
      <c r="J9" t="n">
        <v>70</v>
      </c>
      <c r="K9" s="20" t="n">
        <v>0</v>
      </c>
      <c r="L9" s="20" t="n">
        <v>0</v>
      </c>
      <c r="M9" s="20" t="n">
        <v>0</v>
      </c>
      <c r="N9" s="20" t="n">
        <v>0</v>
      </c>
      <c r="O9" s="21">
        <f>SUM(J9:N9)/5</f>
        <v>14</v>
      </c>
    </row>
    <row r="10" spans="1:15" s="6" customFormat="1" ht="15.70">
      <c r="A10" s="29"/>
      <c r="B10" s="9" t="n">
        <v>2</v>
      </c>
      <c r="C10" s="6" t="s">
        <v>22</v>
      </c>
      <c r="D10" s="22" t="s">
        <v>23</v>
      </c>
      <c r="E10" s="22"/>
      <c r="F10" s="22"/>
      <c r="G10" s="22"/>
      <c r="H10" s="22"/>
      <c r="I10" s="22"/>
      <c r="J10" t="n">
        <v>70</v>
      </c>
      <c r="K10" s="7" t="n">
        <v>0</v>
      </c>
      <c r="L10" s="7" t="n">
        <v>0</v>
      </c>
      <c r="M10" s="7" t="n">
        <v>0</v>
      </c>
      <c r="N10" s="7" t="n">
        <v>0</v>
      </c>
      <c r="O10" s="21">
        <f>SUM(J10:N10)/5</f>
        <v>14</v>
      </c>
    </row>
    <row r="11" spans="1:15" s="6" customFormat="1" ht="15.70">
      <c r="A11" s="29"/>
      <c r="B11" s="9" t="n">
        <v>3</v>
      </c>
      <c r="C11" s="6" t="s">
        <v>24</v>
      </c>
      <c r="D11" s="22" t="s">
        <v>25</v>
      </c>
      <c r="E11" s="22"/>
      <c r="F11" s="22"/>
      <c r="G11" s="22"/>
      <c r="H11" s="22"/>
      <c r="I11" s="22"/>
      <c r="J11" t="n">
        <v>70</v>
      </c>
      <c r="K11" s="7" t="n">
        <v>0</v>
      </c>
      <c r="L11" s="7" t="n">
        <v>0</v>
      </c>
      <c r="M11" s="7" t="n">
        <v>0</v>
      </c>
      <c r="N11" s="7" t="n">
        <v>0</v>
      </c>
      <c r="O11" s="21">
        <f>SUM(J11:N11)/5</f>
        <v>14</v>
      </c>
    </row>
    <row r="12" spans="1:15" s="6" customFormat="1" ht="15.70">
      <c r="A12" s="29"/>
      <c r="B12" s="9" t="n">
        <v>4</v>
      </c>
      <c r="C12" s="6" t="s">
        <v>26</v>
      </c>
      <c r="D12" s="22" t="s">
        <v>27</v>
      </c>
      <c r="E12" s="22"/>
      <c r="F12" s="22"/>
      <c r="G12" s="22"/>
      <c r="H12" s="22"/>
      <c r="I12" s="22"/>
      <c r="J12" t="n">
        <v>70</v>
      </c>
      <c r="K12" s="7" t="n">
        <v>0</v>
      </c>
      <c r="L12" s="7" t="n">
        <v>0</v>
      </c>
      <c r="M12" s="7" t="n">
        <v>0</v>
      </c>
      <c r="N12" s="7" t="n">
        <v>0</v>
      </c>
      <c r="O12" s="21">
        <f>SUM(J12:N12)/5</f>
        <v>14</v>
      </c>
    </row>
    <row r="13" spans="1:15" s="6" customFormat="1" ht="15.70">
      <c r="A13" s="29"/>
      <c r="B13" s="68" t="n">
        <v>5</v>
      </c>
      <c r="C13" s="69" t="s">
        <v>28</v>
      </c>
      <c r="D13" s="70" t="s">
        <v>29</v>
      </c>
      <c r="E13" s="70"/>
      <c r="F13" s="70"/>
      <c r="G13" s="70"/>
      <c r="H13" s="70"/>
      <c r="I13" s="70"/>
      <c r="J13" s="71" t="n">
        <v>90</v>
      </c>
      <c r="K13" s="7" t="n">
        <v>0</v>
      </c>
      <c r="L13" s="7" t="n">
        <v>0</v>
      </c>
      <c r="M13" s="7" t="n">
        <v>0</v>
      </c>
      <c r="N13" s="7" t="n">
        <v>0</v>
      </c>
      <c r="O13" s="21">
        <f>SUM(J13:N13)/5</f>
        <v>18</v>
      </c>
    </row>
    <row r="14" spans="1:15" s="6" customFormat="1" ht="15.70">
      <c r="A14" s="29"/>
      <c r="B14" s="9" t="n">
        <v>6</v>
      </c>
      <c r="C14" s="6" t="s">
        <v>30</v>
      </c>
      <c r="D14" s="22" t="s">
        <v>31</v>
      </c>
      <c r="E14" s="22"/>
      <c r="F14" s="22"/>
      <c r="G14" s="22"/>
      <c r="H14" s="22"/>
      <c r="I14" s="22"/>
      <c r="J14" t="n">
        <v>70</v>
      </c>
      <c r="K14" s="7" t="n">
        <v>0</v>
      </c>
      <c r="L14" s="7" t="n">
        <v>0</v>
      </c>
      <c r="M14" s="7" t="n">
        <v>0</v>
      </c>
      <c r="N14" s="7" t="n">
        <v>0</v>
      </c>
      <c r="O14" s="21">
        <f>SUM(J14:N14)/5</f>
        <v>14</v>
      </c>
    </row>
    <row r="15" spans="1:15" s="6" customFormat="1" ht="15.70">
      <c r="A15" s="29"/>
      <c r="B15" s="9" t="n">
        <v>7</v>
      </c>
      <c r="C15" s="6" t="s">
        <v>32</v>
      </c>
      <c r="D15" s="22" t="s">
        <v>33</v>
      </c>
      <c r="E15" s="22"/>
      <c r="F15" s="22"/>
      <c r="G15" s="22"/>
      <c r="H15" s="22"/>
      <c r="I15" s="22"/>
      <c r="J15" t="n">
        <v>70</v>
      </c>
      <c r="K15" s="7" t="n">
        <v>0</v>
      </c>
      <c r="L15" s="7" t="n">
        <v>0</v>
      </c>
      <c r="M15" s="7" t="n">
        <v>0</v>
      </c>
      <c r="N15" s="7" t="n">
        <v>0</v>
      </c>
      <c r="O15" s="21">
        <f>SUM(J15:N15)/5</f>
        <v>14</v>
      </c>
    </row>
    <row r="16" spans="1:15" s="6" customFormat="1" ht="15.70">
      <c r="A16" s="29"/>
      <c r="B16" s="68" t="n">
        <v>8</v>
      </c>
      <c r="C16" s="69" t="s">
        <v>34</v>
      </c>
      <c r="D16" s="70" t="s">
        <v>35</v>
      </c>
      <c r="E16" s="70"/>
      <c r="F16" s="70"/>
      <c r="G16" s="70"/>
      <c r="H16" s="70"/>
      <c r="I16" s="70"/>
      <c r="J16" s="71" t="n">
        <v>100</v>
      </c>
      <c r="K16" s="7" t="n">
        <v>0</v>
      </c>
      <c r="L16" s="7" t="n">
        <v>0</v>
      </c>
      <c r="M16" s="7" t="n">
        <v>0</v>
      </c>
      <c r="N16" s="7" t="n">
        <v>0</v>
      </c>
      <c r="O16" s="21">
        <f>SUM(J16:N16)/5</f>
        <v>20</v>
      </c>
    </row>
    <row r="17" spans="1:15" s="6" customFormat="1" ht="15.70">
      <c r="A17" s="29"/>
      <c r="B17" s="68" t="n">
        <v>9</v>
      </c>
      <c r="C17" s="69" t="s">
        <v>36</v>
      </c>
      <c r="D17" s="70" t="s">
        <v>37</v>
      </c>
      <c r="E17" s="70"/>
      <c r="F17" s="70"/>
      <c r="G17" s="70"/>
      <c r="H17" s="70"/>
      <c r="I17" s="70"/>
      <c r="J17" s="71" t="n">
        <v>100</v>
      </c>
      <c r="K17" s="7" t="n">
        <v>0</v>
      </c>
      <c r="L17" s="7" t="n">
        <v>0</v>
      </c>
      <c r="M17" s="7" t="n">
        <v>0</v>
      </c>
      <c r="N17" s="7" t="n">
        <v>0</v>
      </c>
      <c r="O17" s="21">
        <f>SUM(J17:N17)/5</f>
        <v>20</v>
      </c>
    </row>
    <row r="18" spans="1:15" s="6" customFormat="1" ht="15.70">
      <c r="A18" s="29"/>
      <c r="B18" s="68" t="n">
        <v>10</v>
      </c>
      <c r="C18" s="69" t="s">
        <v>38</v>
      </c>
      <c r="D18" s="70" t="s">
        <v>39</v>
      </c>
      <c r="E18" s="70"/>
      <c r="F18" s="70"/>
      <c r="G18" s="70"/>
      <c r="H18" s="70"/>
      <c r="I18" s="70"/>
      <c r="J18" s="71" t="n">
        <v>100</v>
      </c>
      <c r="K18" s="7" t="n">
        <v>0</v>
      </c>
      <c r="L18" s="7" t="n">
        <v>0</v>
      </c>
      <c r="M18" s="7" t="n">
        <v>0</v>
      </c>
      <c r="N18" s="7" t="n">
        <v>0</v>
      </c>
      <c r="O18" s="21">
        <f>SUM(J18:N18)/5</f>
        <v>20</v>
      </c>
    </row>
    <row r="19" spans="1:15" s="6" customFormat="1" ht="15.70">
      <c r="A19" s="29"/>
      <c r="B19" s="9" t="n">
        <v>11</v>
      </c>
      <c r="C19" s="6" t="s">
        <v>40</v>
      </c>
      <c r="D19" s="22" t="s">
        <v>41</v>
      </c>
      <c r="E19" s="22"/>
      <c r="F19" s="22"/>
      <c r="G19" s="22"/>
      <c r="H19" s="22"/>
      <c r="I19" s="22"/>
      <c r="J19" t="n">
        <v>70</v>
      </c>
      <c r="K19" s="7" t="n">
        <v>0</v>
      </c>
      <c r="L19" s="7" t="n">
        <v>0</v>
      </c>
      <c r="M19" s="7" t="n">
        <v>0</v>
      </c>
      <c r="N19" s="7" t="n">
        <v>0</v>
      </c>
      <c r="O19" s="21">
        <f>SUM(J19:N19)/5</f>
        <v>14</v>
      </c>
    </row>
    <row r="20" spans="1:15" s="6" customFormat="1" ht="15.70">
      <c r="A20" s="29"/>
      <c r="B20" s="9" t="n">
        <v>12</v>
      </c>
      <c r="C20" s="6" t="s">
        <v>42</v>
      </c>
      <c r="D20" s="22" t="s">
        <v>43</v>
      </c>
      <c r="E20" s="22"/>
      <c r="F20" s="22"/>
      <c r="G20" s="22"/>
      <c r="H20" s="22"/>
      <c r="I20" s="22"/>
      <c r="J20" t="n">
        <v>70</v>
      </c>
      <c r="K20" s="7" t="n">
        <v>0</v>
      </c>
      <c r="L20" s="7" t="n">
        <v>0</v>
      </c>
      <c r="M20" s="7" t="n">
        <v>0</v>
      </c>
      <c r="N20" s="7" t="n">
        <v>0</v>
      </c>
      <c r="O20" s="21">
        <f>SUM(J20:N20)/5</f>
        <v>14</v>
      </c>
    </row>
    <row r="21" spans="1:15" s="6" customFormat="1" ht="15.75" customHeight="1">
      <c r="A21" s="29"/>
      <c r="B21" s="68" t="n">
        <v>13</v>
      </c>
      <c r="C21" s="69" t="s">
        <v>44</v>
      </c>
      <c r="D21" s="70" t="s">
        <v>45</v>
      </c>
      <c r="E21" s="70"/>
      <c r="F21" s="70"/>
      <c r="G21" s="70"/>
      <c r="H21" s="70"/>
      <c r="I21" s="70"/>
      <c r="J21" s="71" t="n">
        <v>100</v>
      </c>
      <c r="K21" s="7" t="n">
        <v>0</v>
      </c>
      <c r="L21" s="7" t="n">
        <v>0</v>
      </c>
      <c r="M21" s="7" t="n">
        <v>0</v>
      </c>
      <c r="N21" s="7" t="n">
        <v>0</v>
      </c>
      <c r="O21" s="21">
        <f>SUM(J21:N21)/5</f>
        <v>20</v>
      </c>
    </row>
    <row r="22" spans="1:15" s="6" customFormat="1" ht="15.75" customHeight="1">
      <c r="A22" s="29"/>
      <c r="B22" s="9" t="n">
        <v>14</v>
      </c>
      <c r="C22" s="6" t="s">
        <v>46</v>
      </c>
      <c r="D22" s="22" t="s">
        <v>47</v>
      </c>
      <c r="E22" s="22"/>
      <c r="F22" s="22"/>
      <c r="G22" s="22"/>
      <c r="H22" s="22"/>
      <c r="I22" s="22"/>
      <c r="J22" t="n">
        <v>70</v>
      </c>
      <c r="K22" s="7" t="n">
        <v>0</v>
      </c>
      <c r="L22" s="7" t="n">
        <v>0</v>
      </c>
      <c r="M22" s="7" t="n">
        <v>0</v>
      </c>
      <c r="N22" s="7" t="n">
        <v>0</v>
      </c>
      <c r="O22" s="21">
        <f>SUM(J22:N22)/5</f>
        <v>14</v>
      </c>
    </row>
    <row r="23" spans="1:15" s="6" customFormat="1" ht="15.75" customHeight="1">
      <c r="A23" s="29"/>
      <c r="B23" s="9" t="n">
        <v>15</v>
      </c>
      <c r="C23" s="6" t="s">
        <v>48</v>
      </c>
      <c r="D23" s="22" t="s">
        <v>49</v>
      </c>
      <c r="E23" s="22"/>
      <c r="F23" s="22"/>
      <c r="G23" s="22"/>
      <c r="H23" s="22"/>
      <c r="I23" s="22"/>
      <c r="J23" t="n">
        <v>70</v>
      </c>
      <c r="K23" s="7" t="n">
        <v>0</v>
      </c>
      <c r="L23" s="7" t="n">
        <v>0</v>
      </c>
      <c r="M23" s="7" t="n">
        <v>0</v>
      </c>
      <c r="N23" s="7" t="n">
        <v>0</v>
      </c>
      <c r="O23" s="21">
        <f>SUM(J23:N23)/5</f>
        <v>14</v>
      </c>
    </row>
    <row r="24" spans="1:15" s="6" customFormat="1" ht="15.75" customHeight="1">
      <c r="A24" s="29"/>
      <c r="B24" s="68" t="n">
        <v>16</v>
      </c>
      <c r="C24" s="69" t="s">
        <v>50</v>
      </c>
      <c r="D24" s="70" t="s">
        <v>51</v>
      </c>
      <c r="E24" s="70"/>
      <c r="F24" s="70"/>
      <c r="G24" s="70"/>
      <c r="H24" s="70"/>
      <c r="I24" s="70"/>
      <c r="J24" s="71" t="n">
        <v>90</v>
      </c>
      <c r="K24" s="7" t="n">
        <v>0</v>
      </c>
      <c r="L24" s="7" t="n">
        <v>0</v>
      </c>
      <c r="M24" s="7" t="n">
        <v>0</v>
      </c>
      <c r="N24" s="7" t="n">
        <v>0</v>
      </c>
      <c r="O24" s="21">
        <f>SUM(J24:N24)/5</f>
        <v>18</v>
      </c>
    </row>
    <row r="25" spans="1:15" s="6" customFormat="1" ht="15.75" customHeight="1">
      <c r="A25" s="29"/>
      <c r="B25" s="9" t="n">
        <v>17</v>
      </c>
      <c r="C25" s="6" t="s">
        <v>92</v>
      </c>
      <c r="D25" s="22" t="s">
        <v>93</v>
      </c>
      <c r="E25" s="22"/>
      <c r="F25" s="22"/>
      <c r="G25" s="22"/>
      <c r="H25" s="22"/>
      <c r="I25" s="22"/>
      <c r="J25" t="n">
        <v>70</v>
      </c>
      <c r="K25" s="7" t="n">
        <v>0</v>
      </c>
      <c r="L25" s="7" t="n">
        <v>0</v>
      </c>
      <c r="M25" s="7" t="n">
        <v>0</v>
      </c>
      <c r="N25" s="7" t="n">
        <v>0</v>
      </c>
      <c r="O25" s="21">
        <f>SUM(J25:N25)/5</f>
        <v>14</v>
      </c>
    </row>
    <row r="26" spans="1:15" s="6" customFormat="1" ht="15.75" customHeight="1">
      <c r="A26" s="29"/>
      <c r="B26" s="9" t="n">
        <v>18</v>
      </c>
      <c r="C26" s="6" t="s">
        <v>94</v>
      </c>
      <c r="D26" s="22" t="s">
        <v>95</v>
      </c>
      <c r="E26" s="22"/>
      <c r="F26" s="22"/>
      <c r="G26" s="22"/>
      <c r="H26" s="22"/>
      <c r="I26" s="22"/>
      <c r="J26" t="n">
        <v>70</v>
      </c>
      <c r="K26" s="7" t="n">
        <v>0</v>
      </c>
      <c r="L26" s="7" t="n">
        <v>0</v>
      </c>
      <c r="M26" s="7" t="n">
        <v>0</v>
      </c>
      <c r="N26" s="7" t="n">
        <v>0</v>
      </c>
      <c r="O26" s="21">
        <f>SUM(J26:N26)/5</f>
        <v>14</v>
      </c>
    </row>
    <row r="27" spans="1:15" s="6" customFormat="1" ht="15.75" customHeight="1">
      <c r="A27" s="29"/>
      <c r="B27" s="9" t="n">
        <v>19</v>
      </c>
      <c r="C27" s="6" t="s">
        <v>52</v>
      </c>
      <c r="D27" s="22" t="s">
        <v>53</v>
      </c>
      <c r="E27" s="22"/>
      <c r="F27" s="22"/>
      <c r="G27" s="22"/>
      <c r="H27" s="22"/>
      <c r="I27" s="22"/>
      <c r="J27" t="n">
        <v>70</v>
      </c>
      <c r="K27" s="7" t="n">
        <v>0</v>
      </c>
      <c r="L27" s="7" t="n">
        <v>0</v>
      </c>
      <c r="M27" s="7" t="n">
        <v>0</v>
      </c>
      <c r="N27" s="7" t="n">
        <v>0</v>
      </c>
      <c r="O27" s="21">
        <f>SUM(J27:N27)/5</f>
        <v>14</v>
      </c>
    </row>
    <row r="28" spans="1:15" s="6" customFormat="1" ht="15.75" customHeight="1">
      <c r="A28" s="29"/>
      <c r="B28" s="68" t="n">
        <v>20</v>
      </c>
      <c r="C28" s="69" t="s">
        <v>54</v>
      </c>
      <c r="D28" s="70" t="s">
        <v>55</v>
      </c>
      <c r="E28" s="70"/>
      <c r="F28" s="70"/>
      <c r="G28" s="70"/>
      <c r="H28" s="70"/>
      <c r="I28" s="70"/>
      <c r="J28" s="71" t="n">
        <v>90</v>
      </c>
      <c r="K28" s="7" t="n">
        <v>0</v>
      </c>
      <c r="L28" s="7" t="n">
        <v>0</v>
      </c>
      <c r="M28" s="7" t="n">
        <v>0</v>
      </c>
      <c r="N28" s="7" t="n">
        <v>0</v>
      </c>
      <c r="O28" s="21">
        <f>SUM(J28:N28)/5</f>
        <v>18</v>
      </c>
    </row>
    <row r="29" spans="1:15" s="6" customFormat="1" ht="15.75" customHeight="1">
      <c r="A29" s="29"/>
      <c r="B29" s="9" t="n">
        <v>21</v>
      </c>
      <c r="C29" s="6" t="s">
        <v>56</v>
      </c>
      <c r="D29" s="22" t="s">
        <v>57</v>
      </c>
      <c r="E29" s="22"/>
      <c r="F29" s="22"/>
      <c r="G29" s="22"/>
      <c r="H29" s="22"/>
      <c r="I29" s="22"/>
      <c r="J29" t="n">
        <v>70</v>
      </c>
      <c r="K29" s="7" t="n">
        <v>0</v>
      </c>
      <c r="L29" s="7" t="n">
        <v>0</v>
      </c>
      <c r="M29" s="7" t="n">
        <v>0</v>
      </c>
      <c r="N29" s="7" t="n">
        <v>0</v>
      </c>
      <c r="O29" s="21">
        <f>SUM(J29:N29)/5</f>
        <v>14</v>
      </c>
    </row>
    <row r="30" spans="1:15" s="6" customFormat="1" ht="15.75" customHeight="1">
      <c r="A30" s="29"/>
      <c r="B30" s="9" t="n">
        <v>22</v>
      </c>
      <c r="C30" s="6" t="s">
        <v>58</v>
      </c>
      <c r="D30" s="22" t="s">
        <v>59</v>
      </c>
      <c r="E30" s="22"/>
      <c r="F30" s="22"/>
      <c r="G30" s="22"/>
      <c r="H30" s="22"/>
      <c r="I30" s="22"/>
      <c r="J30" t="n">
        <v>70</v>
      </c>
      <c r="K30" s="7" t="n">
        <v>0</v>
      </c>
      <c r="L30" s="7" t="n">
        <v>0</v>
      </c>
      <c r="M30" s="7" t="n">
        <v>0</v>
      </c>
      <c r="N30" s="7" t="n">
        <v>0</v>
      </c>
      <c r="O30" s="21">
        <f>SUM(J30:N30)/5</f>
        <v>14</v>
      </c>
    </row>
    <row r="31" spans="1:15" s="6" customFormat="1" ht="15.75" customHeight="1">
      <c r="A31" s="29"/>
      <c r="B31" s="68" t="n">
        <v>23</v>
      </c>
      <c r="C31" s="69" t="s">
        <v>60</v>
      </c>
      <c r="D31" s="70" t="s">
        <v>61</v>
      </c>
      <c r="E31" s="70"/>
      <c r="F31" s="70"/>
      <c r="G31" s="70"/>
      <c r="H31" s="70"/>
      <c r="I31" s="70"/>
      <c r="J31" s="71" t="n">
        <v>100</v>
      </c>
      <c r="K31" s="7" t="n">
        <v>0</v>
      </c>
      <c r="L31" s="7" t="n">
        <v>0</v>
      </c>
      <c r="M31" s="7" t="n">
        <v>0</v>
      </c>
      <c r="N31" s="7" t="n">
        <v>0</v>
      </c>
      <c r="O31" s="21">
        <f>SUM(J31:N31)/5</f>
        <v>20</v>
      </c>
    </row>
    <row r="32" spans="1:15" s="6" customFormat="1" ht="15.75" customHeight="1">
      <c r="A32" s="29"/>
      <c r="B32" s="9" t="n">
        <v>24</v>
      </c>
      <c r="C32" s="6" t="s">
        <v>62</v>
      </c>
      <c r="D32" s="22" t="s">
        <v>63</v>
      </c>
      <c r="E32" s="22"/>
      <c r="F32" s="22"/>
      <c r="G32" s="22"/>
      <c r="H32" s="22"/>
      <c r="I32" s="22"/>
      <c r="J32" t="n">
        <v>70</v>
      </c>
      <c r="K32" s="7" t="n">
        <v>0</v>
      </c>
      <c r="L32" s="7" t="n">
        <v>0</v>
      </c>
      <c r="M32" s="7" t="n">
        <v>0</v>
      </c>
      <c r="N32" s="7" t="n">
        <v>0</v>
      </c>
      <c r="O32" s="21">
        <f>SUM(J32:N32)/5</f>
        <v>14</v>
      </c>
    </row>
    <row r="33" spans="1:15" s="6" customFormat="1" ht="15.75" customHeight="1">
      <c r="A33" s="29"/>
      <c r="B33" s="68" t="n">
        <v>25</v>
      </c>
      <c r="C33" s="69" t="s">
        <v>64</v>
      </c>
      <c r="D33" s="70" t="s">
        <v>65</v>
      </c>
      <c r="E33" s="70"/>
      <c r="F33" s="70"/>
      <c r="G33" s="70"/>
      <c r="H33" s="70"/>
      <c r="I33" s="70"/>
      <c r="J33" s="71" t="n">
        <v>100</v>
      </c>
      <c r="K33" s="7" t="n">
        <v>0</v>
      </c>
      <c r="L33" s="7" t="n">
        <v>0</v>
      </c>
      <c r="M33" s="7" t="n">
        <v>0</v>
      </c>
      <c r="N33" s="7" t="n">
        <v>0</v>
      </c>
      <c r="O33" s="21">
        <f>SUM(J33:N33)/5</f>
        <v>20</v>
      </c>
    </row>
    <row r="34" spans="1:15" s="6" customFormat="1" ht="15.75" customHeight="1">
      <c r="A34" s="29"/>
      <c r="B34" s="9" t="n">
        <v>26</v>
      </c>
      <c r="C34" s="6" t="s">
        <v>66</v>
      </c>
      <c r="D34" s="22" t="s">
        <v>67</v>
      </c>
      <c r="E34" s="22"/>
      <c r="F34" s="22"/>
      <c r="G34" s="22"/>
      <c r="H34" s="22"/>
      <c r="I34" s="22"/>
      <c r="J34" t="n">
        <v>70</v>
      </c>
      <c r="K34" s="7" t="n">
        <v>0</v>
      </c>
      <c r="L34" s="7" t="n">
        <v>0</v>
      </c>
      <c r="M34" s="7" t="n">
        <v>0</v>
      </c>
      <c r="N34" s="7" t="n">
        <v>0</v>
      </c>
      <c r="O34" s="21">
        <f>SUM(J34:N34)/5</f>
        <v>14</v>
      </c>
    </row>
    <row r="35" spans="1:15" s="6" customFormat="1" ht="15.75" customHeight="1">
      <c r="A35" s="29"/>
      <c r="B35" s="68" t="n">
        <v>27</v>
      </c>
      <c r="C35" s="69" t="s">
        <v>68</v>
      </c>
      <c r="D35" s="70" t="s">
        <v>69</v>
      </c>
      <c r="E35" s="70"/>
      <c r="F35" s="70"/>
      <c r="G35" s="70"/>
      <c r="H35" s="70"/>
      <c r="I35" s="70"/>
      <c r="J35" s="71" t="n">
        <v>90</v>
      </c>
      <c r="K35" s="7" t="n">
        <v>0</v>
      </c>
      <c r="L35" s="7" t="n">
        <v>0</v>
      </c>
      <c r="M35" s="7" t="n">
        <v>0</v>
      </c>
      <c r="N35" s="7" t="n">
        <v>0</v>
      </c>
      <c r="O35" s="21">
        <f>SUM(J35:N35)/5</f>
        <v>18</v>
      </c>
    </row>
    <row r="36" spans="1:15" s="6" customFormat="1" ht="15.75" customHeight="1">
      <c r="A36" s="29"/>
      <c r="B36" s="68" t="n">
        <v>28</v>
      </c>
      <c r="C36" s="69" t="s">
        <v>70</v>
      </c>
      <c r="D36" s="70" t="s">
        <v>71</v>
      </c>
      <c r="E36" s="70"/>
      <c r="F36" s="70"/>
      <c r="G36" s="70"/>
      <c r="H36" s="70"/>
      <c r="I36" s="70"/>
      <c r="J36" s="71" t="n">
        <v>90</v>
      </c>
      <c r="K36" s="7" t="n">
        <v>0</v>
      </c>
      <c r="L36" s="7" t="n">
        <v>0</v>
      </c>
      <c r="M36" s="7" t="n">
        <v>0</v>
      </c>
      <c r="N36" s="7" t="n">
        <v>0</v>
      </c>
      <c r="O36" s="21">
        <f>SUM(J36:N36)/5</f>
        <v>18</v>
      </c>
    </row>
    <row r="37" spans="1:15" s="6" customFormat="1" ht="15.75" customHeight="1">
      <c r="A37" s="29"/>
      <c r="B37" s="68" t="n">
        <v>29</v>
      </c>
      <c r="C37" s="69" t="s">
        <v>72</v>
      </c>
      <c r="D37" s="70" t="s">
        <v>73</v>
      </c>
      <c r="E37" s="70"/>
      <c r="F37" s="70"/>
      <c r="G37" s="70"/>
      <c r="H37" s="70"/>
      <c r="I37" s="70"/>
      <c r="J37" s="71" t="n">
        <v>90</v>
      </c>
      <c r="K37" s="7" t="n">
        <v>0</v>
      </c>
      <c r="L37" s="7" t="n">
        <v>0</v>
      </c>
      <c r="M37" s="7" t="n">
        <v>0</v>
      </c>
      <c r="N37" s="7" t="n">
        <v>0</v>
      </c>
      <c r="O37" s="21">
        <f>SUM(J37:N37)/5</f>
        <v>18</v>
      </c>
    </row>
    <row r="38" spans="1:15" s="6" customFormat="1" ht="15.75" customHeight="1">
      <c r="A38" s="29"/>
      <c r="B38" s="9" t="n">
        <v>30</v>
      </c>
      <c r="C38" s="6" t="s">
        <v>74</v>
      </c>
      <c r="D38" s="22" t="s">
        <v>75</v>
      </c>
      <c r="E38" s="22"/>
      <c r="F38" s="22"/>
      <c r="G38" s="22"/>
      <c r="H38" s="22"/>
      <c r="I38" s="22"/>
      <c r="J38" t="n">
        <v>70</v>
      </c>
      <c r="K38" s="7" t="n">
        <v>0</v>
      </c>
      <c r="L38" s="7" t="n">
        <v>0</v>
      </c>
      <c r="M38" s="7" t="n">
        <v>0</v>
      </c>
      <c r="N38" s="7" t="n">
        <v>0</v>
      </c>
      <c r="O38" s="21">
        <f>SUM(J38:N38)/5</f>
        <v>14</v>
      </c>
    </row>
    <row r="39" spans="1:15" s="6" customFormat="1" ht="15.75" customHeight="1">
      <c r="A39" s="29"/>
      <c r="B39" s="9" t="n">
        <v>31</v>
      </c>
      <c r="C39" s="6" t="s">
        <v>76</v>
      </c>
      <c r="D39" s="22" t="s">
        <v>77</v>
      </c>
      <c r="E39" s="22"/>
      <c r="F39" s="22"/>
      <c r="G39" s="22"/>
      <c r="H39" s="22"/>
      <c r="I39" s="22"/>
      <c r="J39" t="n">
        <v>70</v>
      </c>
      <c r="K39" s="7" t="n">
        <v>0</v>
      </c>
      <c r="L39" s="7" t="n">
        <v>0</v>
      </c>
      <c r="M39" s="7" t="n">
        <v>0</v>
      </c>
      <c r="N39" s="7" t="n">
        <v>0</v>
      </c>
      <c r="O39" s="21">
        <f>SUM(J39:N39)/5</f>
        <v>14</v>
      </c>
    </row>
    <row r="40" spans="1:15" s="6" customFormat="1" ht="15.75" customHeight="1">
      <c r="A40" s="29"/>
      <c r="B40" s="9" t="n">
        <v>32</v>
      </c>
      <c r="C40" s="6" t="s">
        <v>78</v>
      </c>
      <c r="D40" s="22" t="s">
        <v>79</v>
      </c>
      <c r="E40" s="22"/>
      <c r="F40" s="22"/>
      <c r="G40" s="22"/>
      <c r="H40" s="22"/>
      <c r="I40" s="22"/>
      <c r="J40" t="n">
        <v>70</v>
      </c>
      <c r="K40" s="7" t="n">
        <v>0</v>
      </c>
      <c r="L40" s="7" t="n">
        <v>0</v>
      </c>
      <c r="M40" s="7" t="n">
        <v>0</v>
      </c>
      <c r="N40" s="7" t="n">
        <v>0</v>
      </c>
      <c r="O40" s="21">
        <f>SUM(J40:N40)/5</f>
        <v>14</v>
      </c>
    </row>
    <row r="41" spans="1:15" s="6" customFormat="1" ht="15.75" customHeight="1">
      <c r="A41" s="29"/>
      <c r="B41" s="9" t="n">
        <v>33</v>
      </c>
      <c r="C41" s="6" t="s">
        <v>96</v>
      </c>
      <c r="D41" s="22" t="s">
        <v>97</v>
      </c>
      <c r="E41" s="22"/>
      <c r="F41" s="22"/>
      <c r="G41" s="22"/>
      <c r="H41" s="22"/>
      <c r="I41" s="22"/>
      <c r="J41" t="n">
        <v>70</v>
      </c>
      <c r="K41" s="7" t="n">
        <v>0</v>
      </c>
      <c r="L41" s="7" t="n">
        <v>0</v>
      </c>
      <c r="M41" s="7" t="n">
        <v>0</v>
      </c>
      <c r="N41" s="7" t="n">
        <v>0</v>
      </c>
      <c r="O41" s="21">
        <f>SUM(J41:N41)/5</f>
        <v>14</v>
      </c>
    </row>
    <row r="42" spans="1:15" s="6" customFormat="1" ht="15.75" customHeight="1">
      <c r="A42" s="29"/>
      <c r="B42" s="9" t="n">
        <v>34</v>
      </c>
      <c r="C42" s="6" t="s">
        <v>80</v>
      </c>
      <c r="D42" s="22" t="s">
        <v>81</v>
      </c>
      <c r="E42" s="22"/>
      <c r="F42" s="22"/>
      <c r="G42" s="22"/>
      <c r="H42" s="22"/>
      <c r="I42" s="22"/>
      <c r="J42" t="n">
        <v>70</v>
      </c>
      <c r="K42" s="7" t="n">
        <v>0</v>
      </c>
      <c r="L42" s="7" t="n">
        <v>0</v>
      </c>
      <c r="M42" s="7" t="n">
        <v>0</v>
      </c>
      <c r="N42" s="7" t="n">
        <v>0</v>
      </c>
      <c r="O42" s="21">
        <f>SUM(J42:N42)/5</f>
        <v>14</v>
      </c>
    </row>
    <row r="43" spans="1:15" s="6" customFormat="1" ht="15.75" customHeight="1">
      <c r="A43" s="29"/>
      <c r="B43" s="9" t="n">
        <v>35</v>
      </c>
      <c r="C43" s="6" t="s">
        <v>82</v>
      </c>
      <c r="D43" s="22" t="s">
        <v>83</v>
      </c>
      <c r="E43" s="22"/>
      <c r="F43" s="22"/>
      <c r="G43" s="22"/>
      <c r="H43" s="22"/>
      <c r="I43" s="22"/>
      <c r="J43" t="n">
        <v>70</v>
      </c>
      <c r="K43" s="7" t="n">
        <v>0</v>
      </c>
      <c r="L43" s="7" t="n">
        <v>0</v>
      </c>
      <c r="M43" s="7" t="n">
        <v>0</v>
      </c>
      <c r="N43" s="7" t="n">
        <v>0</v>
      </c>
      <c r="O43" s="21">
        <f>SUM(J43:N43)/5</f>
        <v>14</v>
      </c>
    </row>
    <row r="44" spans="2:15" ht="15.75" customHeight="1">
      <c r="B44" s="17"/>
      <c r="C44" s="26"/>
      <c r="D44" s="38"/>
      <c r="E44" s="39"/>
      <c r="F44" s="39"/>
      <c r="G44" s="39"/>
      <c r="H44" s="39"/>
      <c r="I44" s="40"/>
      <c r="J44" s="7"/>
      <c r="K44" s="7"/>
      <c r="L44" s="7"/>
      <c r="M44" s="7"/>
      <c r="N44" s="7"/>
      <c r="O44" s="10"/>
    </row>
    <row r="45" spans="2:15" ht="15.75" customHeight="1">
      <c r="B45" s="9"/>
      <c r="C45" s="11"/>
      <c r="D45" s="24"/>
      <c r="E45" s="41"/>
      <c r="F45" s="41"/>
      <c r="G45" s="41"/>
      <c r="H45" s="41"/>
      <c r="I45" s="23"/>
      <c r="J45" s="7"/>
      <c r="K45" s="7"/>
      <c r="L45" s="7"/>
      <c r="M45" s="7"/>
      <c r="N45" s="7"/>
      <c r="O45" s="10"/>
    </row>
    <row r="46" spans="2:15" ht="15.75" customHeight="1">
      <c r="B46" s="9"/>
      <c r="C46" s="11"/>
      <c r="D46" s="24"/>
      <c r="E46" s="41"/>
      <c r="F46" s="41"/>
      <c r="G46" s="41"/>
      <c r="H46" s="41"/>
      <c r="I46" s="23"/>
      <c r="J46" s="7"/>
      <c r="K46" s="7"/>
      <c r="L46" s="7"/>
      <c r="M46" s="7"/>
      <c r="N46" s="7"/>
      <c r="O46" s="10"/>
    </row>
    <row r="47" spans="2:15" ht="15.75" customHeight="1">
      <c r="B47" s="9"/>
      <c r="C47" s="11"/>
      <c r="D47" s="24"/>
      <c r="E47" s="41"/>
      <c r="F47" s="41"/>
      <c r="G47" s="41"/>
      <c r="H47" s="41"/>
      <c r="I47" s="23"/>
      <c r="J47" s="7"/>
      <c r="K47" s="7"/>
      <c r="L47" s="7"/>
      <c r="M47" s="7"/>
      <c r="N47" s="7"/>
      <c r="O47" s="10"/>
    </row>
    <row r="48" spans="2:15" ht="15.75" customHeight="1">
      <c r="B48" s="9"/>
      <c r="C48" s="11"/>
      <c r="D48" s="24"/>
      <c r="E48" s="41"/>
      <c r="F48" s="41"/>
      <c r="G48" s="41"/>
      <c r="H48" s="41"/>
      <c r="I48" s="23"/>
      <c r="J48" s="7"/>
      <c r="K48" s="7"/>
      <c r="L48" s="7"/>
      <c r="M48" s="7"/>
      <c r="N48" s="7"/>
      <c r="O48" s="10"/>
    </row>
    <row r="49" spans="2:15" ht="15.75" customHeight="1">
      <c r="B49" s="9"/>
      <c r="C49" s="11"/>
      <c r="D49" s="24"/>
      <c r="E49" s="41"/>
      <c r="F49" s="41"/>
      <c r="G49" s="41"/>
      <c r="H49" s="41"/>
      <c r="I49" s="23"/>
      <c r="J49" s="7"/>
      <c r="K49" s="7"/>
      <c r="L49" s="7"/>
      <c r="M49" s="7"/>
      <c r="N49" s="7"/>
      <c r="O49" s="10"/>
    </row>
    <row r="50" spans="2:15" ht="15.75" customHeight="1">
      <c r="B50" s="9"/>
      <c r="C50" s="11"/>
      <c r="D50" s="24"/>
      <c r="E50" s="41"/>
      <c r="F50" s="41"/>
      <c r="G50" s="41"/>
      <c r="H50" s="41"/>
      <c r="I50" s="23"/>
      <c r="J50" s="7"/>
      <c r="K50" s="7"/>
      <c r="L50" s="7"/>
      <c r="M50" s="7"/>
      <c r="N50" s="7"/>
      <c r="O50" s="10"/>
    </row>
    <row r="51" spans="2:15" ht="15.75" customHeight="1">
      <c r="B51" s="9"/>
      <c r="C51" s="6"/>
      <c r="D51" s="42"/>
      <c r="E51" s="41"/>
      <c r="F51" s="41"/>
      <c r="G51" s="41"/>
      <c r="H51" s="41"/>
      <c r="I51" s="23"/>
      <c r="J51" s="6"/>
      <c r="K51" s="6"/>
      <c r="L51" s="6"/>
      <c r="M51" s="6"/>
      <c r="N51" s="6"/>
      <c r="O51" s="10"/>
    </row>
    <row r="52" spans="3:15" ht="15.75" customHeight="1">
      <c r="C52" s="3"/>
      <c r="E52" s="3"/>
      <c r="H52" s="43" t="s">
        <v>84</v>
      </c>
      <c r="I52" s="40"/>
      <c r="J52" s="12">
        <f>COUNTIF(J9:J51,"&gt;=70")</f>
        <v>35</v>
      </c>
      <c r="K52" s="12">
        <f>COUNTIF(K9:K51,"&gt;=70")</f>
        <v>0</v>
      </c>
      <c r="L52" s="12">
        <f>COUNTIF(L9:L51,"&gt;=70")</f>
        <v>0</v>
      </c>
      <c r="M52" s="12">
        <f>COUNTIF(M9:M51,"&gt;=70")</f>
        <v>0</v>
      </c>
      <c r="N52" s="12">
        <f>COUNTIF(N9:N51,"&gt;=70")</f>
        <v>0</v>
      </c>
      <c r="O52" s="13">
        <f>COUNTIF(O9:O46,"&gt;=70")</f>
        <v>0</v>
      </c>
    </row>
    <row r="53" spans="3:15" ht="15.75" customHeight="1">
      <c r="C53" s="3"/>
      <c r="E53" s="2"/>
      <c r="H53" s="44" t="s">
        <v>85</v>
      </c>
      <c r="I53" s="23"/>
      <c r="J53" s="14">
        <f>COUNTIF(J9:J51,"&lt;70")</f>
        <v>0</v>
      </c>
      <c r="K53" s="14">
        <f>COUNTIF(K9:K51,"&lt;70")</f>
        <v>35</v>
      </c>
      <c r="L53" s="14">
        <f>COUNTIF(L9:L51,"&lt;70")</f>
        <v>35</v>
      </c>
      <c r="M53" s="14">
        <f>COUNTIF(M9:M51,"&lt;70")</f>
        <v>35</v>
      </c>
      <c r="N53" s="14">
        <f>COUNTIF(N9:N51,"&lt;70")</f>
        <v>35</v>
      </c>
      <c r="O53" s="14">
        <f>COUNTIF(O9:O51,"&lt;70")</f>
        <v>35</v>
      </c>
    </row>
    <row r="54" spans="3:15" ht="15.75" customHeight="1">
      <c r="C54" s="3"/>
      <c r="H54" s="44" t="s">
        <v>86</v>
      </c>
      <c r="I54" s="23"/>
      <c r="J54" s="14">
        <f>COUNT(J9:J51)</f>
        <v>35</v>
      </c>
      <c r="K54" s="14"/>
      <c r="L54" s="14">
        <f>COUNT(L9:L51)</f>
        <v>35</v>
      </c>
      <c r="M54" s="14">
        <f>COUNT(M9:M51)</f>
        <v>35</v>
      </c>
      <c r="N54" s="14">
        <f>COUNT(N9:N51)</f>
        <v>35</v>
      </c>
      <c r="O54" s="14">
        <f>COUNT(O9:O51)</f>
        <v>35</v>
      </c>
    </row>
    <row r="55" spans="3:15" ht="15.75" customHeight="1">
      <c r="C55" s="3"/>
      <c r="E55" s="3"/>
      <c r="H55" s="45" t="s">
        <v>87</v>
      </c>
      <c r="I55" s="23"/>
      <c r="J55" s="15">
        <f>J52/J54</f>
        <v>1</v>
      </c>
      <c r="K55" s="16" t="e">
        <f>K52/K54</f>
        <v>#DIV/0!</v>
      </c>
      <c r="L55" s="16">
        <f>L52/L54</f>
        <v>0</v>
      </c>
      <c r="M55" s="16">
        <f>M52/M54</f>
        <v>0</v>
      </c>
      <c r="N55" s="16">
        <f>N52/N54</f>
        <v>0</v>
      </c>
      <c r="O55" s="16">
        <f>O52/O54</f>
        <v>0</v>
      </c>
    </row>
    <row r="56" spans="3:15" ht="15.75" customHeight="1">
      <c r="C56" s="3"/>
      <c r="E56" s="3"/>
      <c r="H56" s="45" t="s">
        <v>88</v>
      </c>
      <c r="I56" s="23"/>
      <c r="J56" s="15">
        <f>J53/J54</f>
        <v>0</v>
      </c>
      <c r="K56" s="15" t="e">
        <f>K53/K54</f>
        <v>#DIV/0!</v>
      </c>
      <c r="L56" s="16">
        <f>L53/L54</f>
        <v>1</v>
      </c>
      <c r="M56" s="16">
        <f>M53/M54</f>
        <v>1</v>
      </c>
      <c r="N56" s="16">
        <f>N53/N54</f>
        <v>1</v>
      </c>
      <c r="O56" s="16">
        <f>O53/O54</f>
        <v>1</v>
      </c>
    </row>
    <row r="57" spans="3:5" ht="15.75" customHeight="1">
      <c r="C57" s="3"/>
      <c r="E57" s="2"/>
    </row>
    <row r="58" spans="3:5" ht="15.75" customHeight="1">
      <c r="C58" s="3"/>
      <c r="D58" s="3"/>
      <c r="E58" s="2"/>
    </row>
    <row r="59" spans="10:14" ht="15.75" customHeight="1">
      <c r="J59" s="46"/>
      <c r="K59" s="39"/>
      <c r="L59" s="39"/>
      <c r="M59" s="39"/>
      <c r="N59" s="39"/>
    </row>
    <row r="60" spans="10:14" ht="15.75" customHeight="1">
      <c r="J60" s="47" t="s">
        <v>89</v>
      </c>
      <c r="K60" s="36"/>
      <c r="L60" s="36"/>
      <c r="M60" s="36"/>
      <c r="N60" s="36"/>
    </row>
    <row r="61" spans="1:1" ht="15.75" customHeight="1"/>
    <row r="62" spans="1:1" ht="15.75" customHeight="1"/>
    <row r="63" spans="1:1" ht="15.75" customHeight="1"/>
    <row r="64" spans="1:1" ht="15.75" customHeight="1"/>
    <row r="65" spans="1:1" ht="15.75" customHeight="1"/>
    <row r="66" spans="1:1" ht="15.75" customHeight="1"/>
    <row r="79" spans="1:1" ht="15.40"/>
  </sheetData>
  <mergeCells count="64">
    <mergeCell ref="B2:N2"/>
    <mergeCell ref="C3:N3"/>
    <mergeCell ref="D4:G4"/>
    <mergeCell ref="J4:K4"/>
    <mergeCell ref="D6:G6"/>
    <mergeCell ref="I6:J6"/>
    <mergeCell ref="K6:N6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D47:I47"/>
    <mergeCell ref="D48:I48"/>
    <mergeCell ref="D49:I49"/>
    <mergeCell ref="D50:I50"/>
    <mergeCell ref="D51:I51"/>
    <mergeCell ref="C52:D52"/>
    <mergeCell ref="H52:I52"/>
    <mergeCell ref="C53:D53"/>
    <mergeCell ref="H53:I53"/>
    <mergeCell ref="C54:E54"/>
    <mergeCell ref="H54:I54"/>
    <mergeCell ref="C55:D55"/>
    <mergeCell ref="H55:I55"/>
    <mergeCell ref="C56:D56"/>
    <mergeCell ref="H56:I56"/>
    <mergeCell ref="C57:D57"/>
    <mergeCell ref="J59:N59"/>
    <mergeCell ref="J60:N60"/>
  </mergeCells>
  <printOptions>
    <extLst>
      <ext uri="smNativeData">
        <pm:pageFlags xmlns:pm="smNativeData" id="1758760833" printRowHead="0" printColHead="0" printHeadLine="0" printFootLine="0" autoHeightHeader="0" autoHeightFooter="0" fitToPageBoth="0"/>
      </ext>
    </extLst>
  </printOptions>
  <pageMargins left="0.236111" right="0.236111" top="0.747917" bottom="0.747917" header="0.000000" footer="0.000000"/>
  <pageSetup paperSize="1" scale="75" fitToWidth="0" fitToHeight="1"/>
  <headerFooter>
    <extLst>
      <ext uri="smNativeData">
        <pm:header xmlns:pm="smNativeData" id="1758760833" l="56" r="56" t="56" b="56" borderId="0" fillId="0" vertical="0"/>
        <pm:footer xmlns:pm="smNativeData" id="1758760833" l="56" r="56" t="56" b="56" borderId="0" fillId="0" vertical="2"/>
        <pm:paperBin xmlns:pm="smNativeData" id="1758760833" Id="0" type="0" value="0"/>
        <pm:paperBin xmlns:pm="smNativeData" id="1758760833" Id="1" type="0" value="0"/>
      </ext>
    </extLst>
  </headerFooter>
  <extLst>
    <ext uri="smNativeData">
      <pm:sheetPrefs xmlns:pm="smNativeData" day="175876083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P77"/>
  <sheetViews>
    <sheetView view="normal" topLeftCell="A13" zoomScale="83" workbookViewId="0">
      <selection activeCell="D37" sqref="D37:I37"/>
    </sheetView>
  </sheetViews>
  <sheetFormatPr baseColWidth="13" defaultColWidth="14.437500" defaultRowHeight="15" customHeight="1"/>
  <cols>
    <col min="1" max="1" width="1.330357" customWidth="1"/>
    <col min="2" max="2" width="5.000000" customWidth="1"/>
    <col min="3" max="3" width="12.883929" customWidth="1"/>
    <col min="4" max="8" width="7.660714" customWidth="1"/>
    <col min="9" max="9" width="16.000000" customWidth="1"/>
    <col min="10" max="10" width="12.776786" customWidth="1"/>
    <col min="11" max="12" width="5.660714" customWidth="1"/>
    <col min="13" max="13" width="6.437500" customWidth="1"/>
    <col min="14" max="14" width="17.883929" customWidth="1"/>
    <col min="15" max="15" width="8.660714" customWidth="1"/>
    <col min="16" max="16" width="5.660714" customWidth="1"/>
  </cols>
  <sheetData>
    <row r="2" spans="2:16" ht="15.40">
      <c r="B2" s="31" t="s">
        <v>0</v>
      </c>
      <c r="O2" s="1"/>
      <c r="P2" s="1"/>
    </row>
    <row r="3" spans="3:16" ht="15.40">
      <c r="C3" s="2" t="s">
        <v>1</v>
      </c>
      <c r="O3" s="3"/>
      <c r="P3" s="3"/>
    </row>
    <row r="4" spans="3:14" ht="15.40">
      <c r="C4" t="s">
        <v>2</v>
      </c>
      <c r="D4" s="32" t="s">
        <v>98</v>
      </c>
      <c r="E4" s="32"/>
      <c r="F4" s="32"/>
      <c r="G4" s="32"/>
      <c r="I4" t="s">
        <v>4</v>
      </c>
      <c r="J4" s="33" t="s">
        <v>99</v>
      </c>
      <c r="K4" s="33"/>
      <c r="M4" t="s">
        <v>6</v>
      </c>
      <c r="N4" s="4" t="n">
        <v>45922</v>
      </c>
    </row>
    <row r="5" spans="4:7" ht="6.75" customHeight="1">
      <c r="D5" s="5"/>
      <c r="E5" s="5"/>
      <c r="F5" s="5"/>
      <c r="G5" s="5"/>
    </row>
    <row r="6" spans="3:14" ht="15.40">
      <c r="C6" t="s">
        <v>7</v>
      </c>
      <c r="D6" s="33" t="s">
        <v>91</v>
      </c>
      <c r="E6" s="33"/>
      <c r="F6" s="33"/>
      <c r="G6" s="33"/>
      <c r="I6" s="3" t="s">
        <v>9</v>
      </c>
      <c r="J6" s="3"/>
      <c r="K6" s="34" t="s">
        <v>10</v>
      </c>
      <c r="L6" s="34"/>
      <c r="M6" s="34"/>
      <c r="N6" s="34"/>
    </row>
    <row r="7" spans="1:1" ht="11.25" customHeight="1"/>
    <row r="8" spans="2:15" ht="15.40">
      <c r="B8" s="25" t="s">
        <v>11</v>
      </c>
      <c r="C8" s="25" t="s">
        <v>12</v>
      </c>
      <c r="D8" s="35" t="s">
        <v>13</v>
      </c>
      <c r="E8" s="36"/>
      <c r="F8" s="36"/>
      <c r="G8" s="36"/>
      <c r="H8" s="36"/>
      <c r="I8" s="37"/>
      <c r="J8" s="7" t="s">
        <v>14</v>
      </c>
      <c r="K8" s="7" t="s">
        <v>15</v>
      </c>
      <c r="L8" s="7" t="s">
        <v>16</v>
      </c>
      <c r="M8" s="7" t="s">
        <v>17</v>
      </c>
      <c r="N8" s="7" t="s">
        <v>18</v>
      </c>
      <c r="O8" s="8" t="s">
        <v>19</v>
      </c>
    </row>
    <row r="9" spans="2:15" ht="15.40">
      <c r="B9" s="9" t="n">
        <v>1</v>
      </c>
      <c r="C9" s="6" t="s">
        <v>100</v>
      </c>
      <c r="D9" s="22" t="s">
        <v>101</v>
      </c>
      <c r="E9" s="22"/>
      <c r="F9" s="22"/>
      <c r="G9" s="22"/>
      <c r="H9" s="22"/>
      <c r="I9" s="22"/>
      <c r="J9" t="n">
        <v>95</v>
      </c>
      <c r="K9" s="20" t="n">
        <v>0</v>
      </c>
      <c r="L9" s="20" t="n">
        <v>0</v>
      </c>
      <c r="M9" s="20" t="n">
        <v>0</v>
      </c>
      <c r="N9" s="20" t="n">
        <v>0</v>
      </c>
      <c r="O9" s="21">
        <f>SUM(J9:N9)/5</f>
        <v>19</v>
      </c>
    </row>
    <row r="10" spans="1:15" s="6" customFormat="1" ht="15.70">
      <c r="A10" s="29"/>
      <c r="B10" s="9" t="n">
        <v>2</v>
      </c>
      <c r="C10" s="6" t="s">
        <v>102</v>
      </c>
      <c r="D10" s="22" t="s">
        <v>103</v>
      </c>
      <c r="E10" s="22"/>
      <c r="F10" s="22"/>
      <c r="G10" s="22"/>
      <c r="H10" s="22"/>
      <c r="I10" s="22"/>
      <c r="J10" t="n">
        <v>70</v>
      </c>
      <c r="K10" s="7" t="n">
        <v>0</v>
      </c>
      <c r="L10" s="7" t="n">
        <v>0</v>
      </c>
      <c r="M10" s="7" t="n">
        <v>0</v>
      </c>
      <c r="N10" s="7" t="n">
        <v>0</v>
      </c>
      <c r="O10" s="21">
        <f>SUM(J10:N10)/5</f>
        <v>14</v>
      </c>
    </row>
    <row r="11" spans="1:15" s="6" customFormat="1" ht="15.70">
      <c r="A11" s="29"/>
      <c r="B11" s="9" t="n">
        <v>3</v>
      </c>
      <c r="C11" s="6" t="s">
        <v>104</v>
      </c>
      <c r="D11" s="22" t="s">
        <v>105</v>
      </c>
      <c r="E11" s="22"/>
      <c r="F11" s="22"/>
      <c r="G11" s="22"/>
      <c r="H11" s="22"/>
      <c r="I11" s="22"/>
      <c r="J11" t="n">
        <v>90</v>
      </c>
      <c r="K11" s="7" t="n">
        <v>0</v>
      </c>
      <c r="L11" s="7" t="n">
        <v>0</v>
      </c>
      <c r="M11" s="7" t="n">
        <v>0</v>
      </c>
      <c r="N11" s="7" t="n">
        <v>0</v>
      </c>
      <c r="O11" s="21">
        <f>SUM(J11:N11)/5</f>
        <v>18</v>
      </c>
    </row>
    <row r="12" spans="1:15" s="6" customFormat="1" ht="15.70">
      <c r="A12" s="29"/>
      <c r="B12" s="9" t="n">
        <v>4</v>
      </c>
      <c r="C12" s="6" t="s">
        <v>106</v>
      </c>
      <c r="D12" s="22" t="s">
        <v>107</v>
      </c>
      <c r="E12" s="22"/>
      <c r="F12" s="22"/>
      <c r="G12" s="22"/>
      <c r="H12" s="22"/>
      <c r="I12" s="22"/>
      <c r="J12" t="n">
        <v>70</v>
      </c>
      <c r="K12" s="7" t="n">
        <v>0</v>
      </c>
      <c r="L12" s="7" t="n">
        <v>0</v>
      </c>
      <c r="M12" s="7" t="n">
        <v>0</v>
      </c>
      <c r="N12" s="7" t="n">
        <v>0</v>
      </c>
      <c r="O12" s="21">
        <f>SUM(J12:N12)/5</f>
        <v>14</v>
      </c>
    </row>
    <row r="13" spans="1:15" s="6" customFormat="1" ht="15.70">
      <c r="A13" s="29"/>
      <c r="B13" s="9" t="n">
        <v>5</v>
      </c>
      <c r="C13" s="6" t="s">
        <v>108</v>
      </c>
      <c r="D13" s="22" t="s">
        <v>109</v>
      </c>
      <c r="E13" s="22"/>
      <c r="F13" s="22"/>
      <c r="G13" s="22"/>
      <c r="H13" s="22"/>
      <c r="I13" s="22"/>
      <c r="J13" t="n">
        <v>70</v>
      </c>
      <c r="K13" s="7" t="n">
        <v>0</v>
      </c>
      <c r="L13" s="7" t="n">
        <v>0</v>
      </c>
      <c r="M13" s="7" t="n">
        <v>0</v>
      </c>
      <c r="N13" s="7" t="n">
        <v>0</v>
      </c>
      <c r="O13" s="21">
        <f>SUM(J13:N13)/5</f>
        <v>14</v>
      </c>
    </row>
    <row r="14" spans="1:15" s="6" customFormat="1" ht="15.70">
      <c r="A14" s="29"/>
      <c r="B14" s="9" t="n">
        <v>6</v>
      </c>
      <c r="C14" s="6" t="s">
        <v>110</v>
      </c>
      <c r="D14" s="22" t="s">
        <v>111</v>
      </c>
      <c r="E14" s="22"/>
      <c r="F14" s="22"/>
      <c r="G14" s="22"/>
      <c r="H14" s="22"/>
      <c r="I14" s="22"/>
      <c r="J14" t="n">
        <v>85</v>
      </c>
      <c r="K14" s="7" t="n">
        <v>0</v>
      </c>
      <c r="L14" s="7" t="n">
        <v>0</v>
      </c>
      <c r="M14" s="7" t="n">
        <v>0</v>
      </c>
      <c r="N14" s="7" t="n">
        <v>0</v>
      </c>
      <c r="O14" s="21">
        <f>SUM(J14:N14)/5</f>
        <v>17</v>
      </c>
    </row>
    <row r="15" spans="1:15" s="6" customFormat="1" ht="15.70">
      <c r="A15" s="29"/>
      <c r="B15" s="9" t="n">
        <v>7</v>
      </c>
      <c r="C15" s="6" t="s">
        <v>112</v>
      </c>
      <c r="D15" s="22" t="s">
        <v>113</v>
      </c>
      <c r="E15" s="22"/>
      <c r="F15" s="22"/>
      <c r="G15" s="22"/>
      <c r="H15" s="22"/>
      <c r="I15" s="22"/>
      <c r="J15" t="n">
        <v>70</v>
      </c>
      <c r="K15" s="7" t="n">
        <v>0</v>
      </c>
      <c r="L15" s="7" t="n">
        <v>0</v>
      </c>
      <c r="M15" s="7" t="n">
        <v>0</v>
      </c>
      <c r="N15" s="7" t="n">
        <v>0</v>
      </c>
      <c r="O15" s="21">
        <f>SUM(J15:N15)/5</f>
        <v>14</v>
      </c>
    </row>
    <row r="16" spans="1:15" s="6" customFormat="1" ht="15.70">
      <c r="A16" s="29"/>
      <c r="B16" s="9" t="n">
        <v>8</v>
      </c>
      <c r="C16" s="6" t="s">
        <v>114</v>
      </c>
      <c r="D16" s="22" t="s">
        <v>115</v>
      </c>
      <c r="E16" s="22"/>
      <c r="F16" s="22"/>
      <c r="G16" s="22"/>
      <c r="H16" s="22"/>
      <c r="I16" s="22"/>
      <c r="J16" t="n">
        <v>95</v>
      </c>
      <c r="K16" s="7" t="n">
        <v>0</v>
      </c>
      <c r="L16" s="7" t="n">
        <v>0</v>
      </c>
      <c r="M16" s="7" t="n">
        <v>0</v>
      </c>
      <c r="N16" s="7" t="n">
        <v>0</v>
      </c>
      <c r="O16" s="21">
        <f>SUM(J16:N16)/5</f>
        <v>19</v>
      </c>
    </row>
    <row r="17" spans="1:15" s="6" customFormat="1" ht="15.70">
      <c r="A17" s="29"/>
      <c r="B17" s="9" t="n">
        <v>9</v>
      </c>
      <c r="C17" s="6" t="s">
        <v>116</v>
      </c>
      <c r="D17" s="22" t="s">
        <v>117</v>
      </c>
      <c r="E17" s="22"/>
      <c r="F17" s="22"/>
      <c r="G17" s="22"/>
      <c r="H17" s="22"/>
      <c r="I17" s="22"/>
      <c r="J17" t="n">
        <v>85</v>
      </c>
      <c r="K17" s="7" t="n">
        <v>0</v>
      </c>
      <c r="L17" s="7" t="n">
        <v>0</v>
      </c>
      <c r="M17" s="7" t="n">
        <v>0</v>
      </c>
      <c r="N17" s="7" t="n">
        <v>0</v>
      </c>
      <c r="O17" s="21">
        <f>SUM(J17:N17)/5</f>
        <v>17</v>
      </c>
    </row>
    <row r="18" spans="1:15" s="6" customFormat="1" ht="15.70">
      <c r="A18" s="29"/>
      <c r="B18" s="9" t="n">
        <v>10</v>
      </c>
      <c r="C18" s="6" t="s">
        <v>118</v>
      </c>
      <c r="D18" s="22" t="s">
        <v>119</v>
      </c>
      <c r="E18" s="22"/>
      <c r="F18" s="22"/>
      <c r="G18" s="22"/>
      <c r="H18" s="22"/>
      <c r="I18" s="22"/>
      <c r="J18" t="n">
        <v>70</v>
      </c>
      <c r="K18" s="7" t="n">
        <v>0</v>
      </c>
      <c r="L18" s="7" t="n">
        <v>0</v>
      </c>
      <c r="M18" s="7" t="n">
        <v>0</v>
      </c>
      <c r="N18" s="7" t="n">
        <v>0</v>
      </c>
      <c r="O18" s="21">
        <f>SUM(J18:N18)/5</f>
        <v>14</v>
      </c>
    </row>
    <row r="19" spans="1:15" s="6" customFormat="1" ht="15.70">
      <c r="A19" s="29"/>
      <c r="B19" s="9" t="n">
        <v>11</v>
      </c>
      <c r="C19" s="6" t="s">
        <v>120</v>
      </c>
      <c r="D19" s="22" t="s">
        <v>121</v>
      </c>
      <c r="E19" s="22"/>
      <c r="F19" s="22"/>
      <c r="G19" s="22"/>
      <c r="H19" s="22"/>
      <c r="I19" s="22"/>
      <c r="J19" t="n">
        <v>70</v>
      </c>
      <c r="K19" s="7" t="n">
        <v>0</v>
      </c>
      <c r="L19" s="7" t="n">
        <v>0</v>
      </c>
      <c r="M19" s="7" t="n">
        <v>0</v>
      </c>
      <c r="N19" s="7" t="n">
        <v>0</v>
      </c>
      <c r="O19" s="21">
        <f>SUM(J19:N19)/5</f>
        <v>14</v>
      </c>
    </row>
    <row r="20" spans="1:15" s="6" customFormat="1" ht="15.70">
      <c r="A20" s="29"/>
      <c r="B20" s="9" t="n">
        <v>12</v>
      </c>
      <c r="C20" s="6" t="s">
        <v>122</v>
      </c>
      <c r="D20" s="22" t="s">
        <v>123</v>
      </c>
      <c r="E20" s="22"/>
      <c r="F20" s="22"/>
      <c r="G20" s="22"/>
      <c r="H20" s="22"/>
      <c r="I20" s="22"/>
      <c r="J20" t="n">
        <v>70</v>
      </c>
      <c r="K20" s="7" t="n">
        <v>0</v>
      </c>
      <c r="L20" s="7" t="n">
        <v>0</v>
      </c>
      <c r="M20" s="7" t="n">
        <v>0</v>
      </c>
      <c r="N20" s="7" t="n">
        <v>0</v>
      </c>
      <c r="O20" s="21">
        <f>SUM(J20:N20)/5</f>
        <v>14</v>
      </c>
    </row>
    <row r="21" spans="1:15" s="6" customFormat="1" ht="15.75" customHeight="1">
      <c r="A21" s="29"/>
      <c r="B21" s="9" t="n">
        <v>13</v>
      </c>
      <c r="C21" s="6" t="s">
        <v>124</v>
      </c>
      <c r="D21" s="22" t="s">
        <v>125</v>
      </c>
      <c r="E21" s="22"/>
      <c r="F21" s="22"/>
      <c r="G21" s="22"/>
      <c r="H21" s="22"/>
      <c r="I21" s="22"/>
      <c r="J21" t="n">
        <v>70</v>
      </c>
      <c r="K21" s="7" t="n">
        <v>0</v>
      </c>
      <c r="L21" s="7" t="n">
        <v>0</v>
      </c>
      <c r="M21" s="7" t="n">
        <v>0</v>
      </c>
      <c r="N21" s="7" t="n">
        <v>0</v>
      </c>
      <c r="O21" s="21">
        <f>SUM(J21:N21)/5</f>
        <v>14</v>
      </c>
    </row>
    <row r="22" spans="1:15" s="6" customFormat="1" ht="15.75" customHeight="1">
      <c r="A22" s="29"/>
      <c r="B22" s="9" t="n">
        <v>14</v>
      </c>
      <c r="C22" s="6" t="s">
        <v>126</v>
      </c>
      <c r="D22" s="22" t="s">
        <v>127</v>
      </c>
      <c r="E22" s="22"/>
      <c r="F22" s="22"/>
      <c r="G22" s="22"/>
      <c r="H22" s="22"/>
      <c r="I22" s="22"/>
      <c r="J22" t="n">
        <v>70</v>
      </c>
      <c r="K22" s="7" t="n">
        <v>0</v>
      </c>
      <c r="L22" s="7" t="n">
        <v>0</v>
      </c>
      <c r="M22" s="7" t="n">
        <v>0</v>
      </c>
      <c r="N22" s="7" t="n">
        <v>0</v>
      </c>
      <c r="O22" s="21">
        <f>SUM(J22:N22)/5</f>
        <v>14</v>
      </c>
    </row>
    <row r="23" spans="1:15" s="6" customFormat="1" ht="15.75" customHeight="1">
      <c r="A23" s="29"/>
      <c r="B23" s="9" t="n">
        <v>15</v>
      </c>
      <c r="C23" s="6" t="s">
        <v>128</v>
      </c>
      <c r="D23" s="22" t="s">
        <v>129</v>
      </c>
      <c r="E23" s="22"/>
      <c r="F23" s="22"/>
      <c r="G23" s="22"/>
      <c r="H23" s="22"/>
      <c r="I23" s="22"/>
      <c r="J23" t="n">
        <v>70</v>
      </c>
      <c r="K23" s="7" t="n">
        <v>0</v>
      </c>
      <c r="L23" s="7" t="n">
        <v>0</v>
      </c>
      <c r="M23" s="7" t="n">
        <v>0</v>
      </c>
      <c r="N23" s="7" t="n">
        <v>0</v>
      </c>
      <c r="O23" s="21">
        <f>SUM(J23:N23)/5</f>
        <v>14</v>
      </c>
    </row>
    <row r="24" spans="1:15" s="6" customFormat="1" ht="15.75" customHeight="1">
      <c r="A24" s="29"/>
      <c r="B24" s="9" t="n">
        <v>16</v>
      </c>
      <c r="C24" s="6" t="s">
        <v>130</v>
      </c>
      <c r="D24" s="22" t="s">
        <v>131</v>
      </c>
      <c r="E24" s="22"/>
      <c r="F24" s="22"/>
      <c r="G24" s="22"/>
      <c r="H24" s="22"/>
      <c r="I24" s="22"/>
      <c r="J24" t="n">
        <v>70</v>
      </c>
      <c r="K24" s="7" t="n">
        <v>0</v>
      </c>
      <c r="L24" s="7" t="n">
        <v>0</v>
      </c>
      <c r="M24" s="7" t="n">
        <v>0</v>
      </c>
      <c r="N24" s="7" t="n">
        <v>0</v>
      </c>
      <c r="O24" s="21">
        <f>SUM(J24:N24)/5</f>
        <v>14</v>
      </c>
    </row>
    <row r="25" spans="1:15" s="6" customFormat="1" ht="15.75" customHeight="1">
      <c r="A25" s="29"/>
      <c r="B25" s="9" t="n">
        <v>17</v>
      </c>
      <c r="C25" s="6" t="s">
        <v>132</v>
      </c>
      <c r="D25" s="22" t="s">
        <v>133</v>
      </c>
      <c r="E25" s="22"/>
      <c r="F25" s="22"/>
      <c r="G25" s="22"/>
      <c r="H25" s="22"/>
      <c r="I25" s="22"/>
      <c r="J25" t="n">
        <v>70</v>
      </c>
      <c r="K25" s="7" t="n">
        <v>0</v>
      </c>
      <c r="L25" s="7" t="n">
        <v>0</v>
      </c>
      <c r="M25" s="7" t="n">
        <v>0</v>
      </c>
      <c r="N25" s="7" t="n">
        <v>0</v>
      </c>
      <c r="O25" s="21">
        <f>SUM(J25:N25)/5</f>
        <v>14</v>
      </c>
    </row>
    <row r="26" spans="1:15" s="6" customFormat="1" ht="15.75" customHeight="1">
      <c r="A26" s="29"/>
      <c r="B26" s="9" t="n">
        <v>18</v>
      </c>
      <c r="C26" s="6" t="s">
        <v>134</v>
      </c>
      <c r="D26" s="22" t="s">
        <v>135</v>
      </c>
      <c r="E26" s="22"/>
      <c r="F26" s="22"/>
      <c r="G26" s="22"/>
      <c r="H26" s="22"/>
      <c r="I26" s="22"/>
      <c r="J26" t="n">
        <v>70</v>
      </c>
      <c r="K26" s="7" t="n">
        <v>0</v>
      </c>
      <c r="L26" s="7" t="n">
        <v>0</v>
      </c>
      <c r="M26" s="7" t="n">
        <v>0</v>
      </c>
      <c r="N26" s="7" t="n">
        <v>0</v>
      </c>
      <c r="O26" s="21">
        <f>SUM(J26:N26)/5</f>
        <v>14</v>
      </c>
    </row>
    <row r="27" spans="1:15" s="6" customFormat="1" ht="15.75" customHeight="1">
      <c r="A27" s="29"/>
      <c r="B27" s="9" t="n">
        <v>19</v>
      </c>
      <c r="C27" s="6" t="s">
        <v>136</v>
      </c>
      <c r="D27" s="22" t="s">
        <v>137</v>
      </c>
      <c r="E27" s="22"/>
      <c r="F27" s="22"/>
      <c r="G27" s="22"/>
      <c r="H27" s="22"/>
      <c r="I27" s="22"/>
      <c r="J27" t="n">
        <v>70</v>
      </c>
      <c r="K27" s="7" t="n">
        <v>0</v>
      </c>
      <c r="L27" s="7" t="n">
        <v>0</v>
      </c>
      <c r="M27" s="7" t="n">
        <v>0</v>
      </c>
      <c r="N27" s="7" t="n">
        <v>0</v>
      </c>
      <c r="O27" s="21">
        <f>SUM(J27:N27)/5</f>
        <v>14</v>
      </c>
    </row>
    <row r="28" spans="1:15" s="6" customFormat="1" ht="15.75" customHeight="1">
      <c r="A28" s="29"/>
      <c r="B28" s="9" t="n">
        <v>20</v>
      </c>
      <c r="C28" s="6" t="s">
        <v>138</v>
      </c>
      <c r="D28" s="22" t="s">
        <v>139</v>
      </c>
      <c r="E28" s="22"/>
      <c r="F28" s="22"/>
      <c r="G28" s="22"/>
      <c r="H28" s="22"/>
      <c r="I28" s="22"/>
      <c r="J28" t="n">
        <v>70</v>
      </c>
      <c r="K28" s="7" t="n">
        <v>0</v>
      </c>
      <c r="L28" s="7" t="n">
        <v>0</v>
      </c>
      <c r="M28" s="7" t="n">
        <v>0</v>
      </c>
      <c r="N28" s="7" t="n">
        <v>0</v>
      </c>
      <c r="O28" s="21">
        <f>SUM(J28:N28)/5</f>
        <v>14</v>
      </c>
    </row>
    <row r="29" spans="1:15" s="6" customFormat="1" ht="15.75" customHeight="1">
      <c r="A29" s="29"/>
      <c r="B29" s="9" t="n">
        <v>21</v>
      </c>
      <c r="C29" s="6" t="s">
        <v>140</v>
      </c>
      <c r="D29" s="22" t="s">
        <v>141</v>
      </c>
      <c r="E29" s="22"/>
      <c r="F29" s="22"/>
      <c r="G29" s="22"/>
      <c r="H29" s="22"/>
      <c r="I29" s="22"/>
      <c r="J29" t="n">
        <v>95</v>
      </c>
      <c r="K29" s="7" t="n">
        <v>0</v>
      </c>
      <c r="L29" s="7" t="n">
        <v>0</v>
      </c>
      <c r="M29" s="7" t="n">
        <v>0</v>
      </c>
      <c r="N29" s="7" t="n">
        <v>0</v>
      </c>
      <c r="O29" s="21">
        <f>SUM(J29:N29)/5</f>
        <v>19</v>
      </c>
    </row>
    <row r="30" spans="1:15" s="6" customFormat="1" ht="15.75" customHeight="1">
      <c r="A30" s="29"/>
      <c r="B30" s="9" t="n">
        <v>22</v>
      </c>
      <c r="C30" s="6" t="s">
        <v>142</v>
      </c>
      <c r="D30" s="22" t="s">
        <v>143</v>
      </c>
      <c r="E30" s="22"/>
      <c r="F30" s="22"/>
      <c r="G30" s="22"/>
      <c r="H30" s="22"/>
      <c r="I30" s="22"/>
      <c r="J30" t="n">
        <v>70</v>
      </c>
      <c r="K30" s="7" t="n">
        <v>0</v>
      </c>
      <c r="L30" s="7" t="n">
        <v>0</v>
      </c>
      <c r="M30" s="7" t="n">
        <v>0</v>
      </c>
      <c r="N30" s="7" t="n">
        <v>0</v>
      </c>
      <c r="O30" s="21">
        <f>SUM(J30:N30)/5</f>
        <v>14</v>
      </c>
    </row>
    <row r="31" spans="1:15" s="6" customFormat="1" ht="15.75" customHeight="1">
      <c r="A31" s="29"/>
      <c r="B31" s="9" t="n">
        <v>23</v>
      </c>
      <c r="C31" s="6" t="s">
        <v>144</v>
      </c>
      <c r="D31" s="22" t="s">
        <v>145</v>
      </c>
      <c r="E31" s="22"/>
      <c r="F31" s="22"/>
      <c r="G31" s="22"/>
      <c r="H31" s="22"/>
      <c r="I31" s="22"/>
      <c r="J31" t="n">
        <v>70</v>
      </c>
      <c r="K31" s="7" t="n">
        <v>0</v>
      </c>
      <c r="L31" s="7" t="n">
        <v>0</v>
      </c>
      <c r="M31" s="7" t="n">
        <v>0</v>
      </c>
      <c r="N31" s="7" t="n">
        <v>0</v>
      </c>
      <c r="O31" s="21">
        <f>SUM(J31:N31)/5</f>
        <v>14</v>
      </c>
    </row>
    <row r="32" spans="1:15" s="6" customFormat="1" ht="15.75" customHeight="1">
      <c r="A32" s="29"/>
      <c r="B32" s="54" t="n">
        <v>24</v>
      </c>
      <c r="C32" s="55" t="s">
        <v>146</v>
      </c>
      <c r="D32" s="56" t="s">
        <v>147</v>
      </c>
      <c r="E32" s="56"/>
      <c r="F32" s="56"/>
      <c r="G32" s="56"/>
      <c r="H32" s="56"/>
      <c r="I32" s="56"/>
      <c r="J32" s="57" t="n">
        <v>70</v>
      </c>
      <c r="K32" s="7" t="n">
        <v>0</v>
      </c>
      <c r="L32" s="7" t="n">
        <v>0</v>
      </c>
      <c r="M32" s="7" t="n">
        <v>0</v>
      </c>
      <c r="N32" s="7" t="n">
        <v>0</v>
      </c>
      <c r="O32" s="21">
        <f>SUM(J32:N32)/5</f>
        <v>14</v>
      </c>
    </row>
    <row r="33" spans="1:15" s="6" customFormat="1" ht="15.75" customHeight="1">
      <c r="A33" s="29"/>
      <c r="B33" s="9" t="n">
        <v>25</v>
      </c>
      <c r="C33" s="6" t="s">
        <v>148</v>
      </c>
      <c r="D33" s="22" t="s">
        <v>149</v>
      </c>
      <c r="E33" s="22"/>
      <c r="F33" s="22"/>
      <c r="G33" s="22"/>
      <c r="H33" s="22"/>
      <c r="I33" s="22"/>
      <c r="J33" t="n">
        <v>70</v>
      </c>
      <c r="K33" s="7" t="n">
        <v>0</v>
      </c>
      <c r="L33" s="7" t="n">
        <v>0</v>
      </c>
      <c r="M33" s="7" t="n">
        <v>0</v>
      </c>
      <c r="N33" s="7" t="n">
        <v>0</v>
      </c>
      <c r="O33" s="21">
        <f>SUM(J33:N33)/5</f>
        <v>14</v>
      </c>
    </row>
    <row r="34" spans="1:15" s="6" customFormat="1" ht="15.75" customHeight="1">
      <c r="A34" s="29"/>
      <c r="B34" s="9" t="n">
        <v>26</v>
      </c>
      <c r="C34" s="6" t="s">
        <v>150</v>
      </c>
      <c r="D34" s="22" t="s">
        <v>151</v>
      </c>
      <c r="E34" s="22"/>
      <c r="F34" s="22"/>
      <c r="G34" s="22"/>
      <c r="H34" s="22"/>
      <c r="I34" s="22"/>
      <c r="J34" t="n">
        <v>70</v>
      </c>
      <c r="K34" s="7" t="n">
        <v>0</v>
      </c>
      <c r="L34" s="7" t="n">
        <v>0</v>
      </c>
      <c r="M34" s="7" t="n">
        <v>0</v>
      </c>
      <c r="N34" s="7" t="n">
        <v>0</v>
      </c>
      <c r="O34" s="21">
        <f>SUM(J34:N34)/5</f>
        <v>14</v>
      </c>
    </row>
    <row r="35" spans="1:15" s="6" customFormat="1" ht="15.75" customHeight="1">
      <c r="A35" s="29"/>
      <c r="B35" s="54" t="n">
        <v>27</v>
      </c>
      <c r="C35" s="55" t="s">
        <v>152</v>
      </c>
      <c r="D35" s="56" t="s">
        <v>153</v>
      </c>
      <c r="E35" s="56"/>
      <c r="F35" s="56"/>
      <c r="G35" s="56"/>
      <c r="H35" s="56"/>
      <c r="I35" s="56"/>
      <c r="J35" s="57" t="n">
        <v>70</v>
      </c>
      <c r="K35" s="7" t="n">
        <v>0</v>
      </c>
      <c r="L35" s="7" t="n">
        <v>0</v>
      </c>
      <c r="M35" s="7" t="n">
        <v>0</v>
      </c>
      <c r="N35" s="7" t="n">
        <v>0</v>
      </c>
      <c r="O35" s="21">
        <f>SUM(J35:N35)/5</f>
        <v>14</v>
      </c>
    </row>
    <row r="36" spans="1:15" s="6" customFormat="1" ht="15.75" customHeight="1">
      <c r="A36" s="29"/>
      <c r="B36" s="9" t="n">
        <v>28</v>
      </c>
      <c r="C36" s="6" t="s">
        <v>154</v>
      </c>
      <c r="D36" s="22" t="s">
        <v>155</v>
      </c>
      <c r="E36" s="22"/>
      <c r="F36" s="22"/>
      <c r="G36" s="22"/>
      <c r="H36" s="22"/>
      <c r="I36" s="22"/>
      <c r="J36" t="n">
        <v>70</v>
      </c>
      <c r="K36" s="7" t="n">
        <v>0</v>
      </c>
      <c r="L36" s="7" t="n">
        <v>0</v>
      </c>
      <c r="M36" s="7" t="n">
        <v>0</v>
      </c>
      <c r="N36" s="7" t="n">
        <v>0</v>
      </c>
      <c r="O36" s="21">
        <f>SUM(J36:N36)/5</f>
        <v>14</v>
      </c>
    </row>
    <row r="37" spans="1:15" s="6" customFormat="1" ht="15.75" customHeight="1">
      <c r="A37" s="29"/>
      <c r="B37" s="9" t="n">
        <v>29</v>
      </c>
      <c r="C37" s="6" t="s">
        <v>156</v>
      </c>
      <c r="D37" s="22" t="s">
        <v>157</v>
      </c>
      <c r="E37" s="22"/>
      <c r="F37" s="22"/>
      <c r="G37" s="22"/>
      <c r="H37" s="22"/>
      <c r="I37" s="22"/>
      <c r="J37" t="n">
        <v>95</v>
      </c>
      <c r="K37" s="7" t="n">
        <v>0</v>
      </c>
      <c r="L37" s="7" t="n">
        <v>0</v>
      </c>
      <c r="M37" s="7" t="n">
        <v>0</v>
      </c>
      <c r="N37" s="7" t="n">
        <v>0</v>
      </c>
      <c r="O37" s="21">
        <f>SUM(J37:N37)/5</f>
        <v>19</v>
      </c>
    </row>
    <row r="38" spans="1:15" s="6" customFormat="1" ht="15.75" customHeight="1">
      <c r="A38" s="29"/>
      <c r="B38" s="9" t="n">
        <v>30</v>
      </c>
      <c r="C38" s="6" t="s">
        <v>158</v>
      </c>
      <c r="D38" s="22" t="s">
        <v>159</v>
      </c>
      <c r="E38" s="22"/>
      <c r="F38" s="22"/>
      <c r="G38" s="22"/>
      <c r="H38" s="22"/>
      <c r="I38" s="22"/>
      <c r="J38" t="n">
        <v>80</v>
      </c>
      <c r="K38" s="7" t="n">
        <v>0</v>
      </c>
      <c r="L38" s="7" t="n">
        <v>0</v>
      </c>
      <c r="M38" s="7" t="n">
        <v>0</v>
      </c>
      <c r="N38" s="7" t="n">
        <v>0</v>
      </c>
      <c r="O38" s="21">
        <f>SUM(J38:N38)/5</f>
        <v>16</v>
      </c>
    </row>
    <row r="39" spans="1:15" s="6" customFormat="1" ht="15.75" customHeight="1">
      <c r="A39" s="29"/>
      <c r="B39" s="9" t="n">
        <v>31</v>
      </c>
      <c r="C39" s="6" t="s">
        <v>160</v>
      </c>
      <c r="D39" s="22" t="s">
        <v>161</v>
      </c>
      <c r="E39" s="22"/>
      <c r="F39" s="22"/>
      <c r="G39" s="22"/>
      <c r="H39" s="22"/>
      <c r="I39" s="22"/>
      <c r="J39" t="n">
        <v>70</v>
      </c>
      <c r="K39" s="7" t="n">
        <v>0</v>
      </c>
      <c r="L39" s="7" t="n">
        <v>0</v>
      </c>
      <c r="M39" s="7" t="n">
        <v>0</v>
      </c>
      <c r="N39" s="7" t="n">
        <v>0</v>
      </c>
      <c r="O39" s="21">
        <f>SUM(J39:N39)/5</f>
        <v>14</v>
      </c>
    </row>
    <row r="40" spans="1:15" s="6" customFormat="1" ht="15.75" customHeight="1">
      <c r="A40" s="29"/>
      <c r="B40" s="9" t="n">
        <v>32</v>
      </c>
      <c r="C40" s="6" t="s">
        <v>162</v>
      </c>
      <c r="D40" s="22" t="s">
        <v>163</v>
      </c>
      <c r="E40" s="22"/>
      <c r="F40" s="22"/>
      <c r="G40" s="22"/>
      <c r="H40" s="22"/>
      <c r="I40" s="22"/>
      <c r="J40" t="n">
        <v>70</v>
      </c>
      <c r="K40" s="7" t="n">
        <v>0</v>
      </c>
      <c r="L40" s="7" t="n">
        <v>0</v>
      </c>
      <c r="M40" s="7" t="n">
        <v>0</v>
      </c>
      <c r="N40" s="7" t="n">
        <v>0</v>
      </c>
      <c r="O40" s="21">
        <f>SUM(J40:N40)/5</f>
        <v>14</v>
      </c>
    </row>
    <row r="41" spans="1:15" s="6" customFormat="1" ht="15.75" customHeight="1">
      <c r="A41" s="29"/>
      <c r="B41" s="9" t="n">
        <v>33</v>
      </c>
      <c r="C41" s="6" t="s">
        <v>164</v>
      </c>
      <c r="D41" s="22" t="s">
        <v>165</v>
      </c>
      <c r="E41" s="22"/>
      <c r="F41" s="22"/>
      <c r="G41" s="22"/>
      <c r="H41" s="22"/>
      <c r="I41" s="22"/>
      <c r="J41" t="n">
        <v>70</v>
      </c>
      <c r="K41" s="7" t="n">
        <v>0</v>
      </c>
      <c r="L41" s="7" t="n">
        <v>0</v>
      </c>
      <c r="M41" s="7" t="n">
        <v>0</v>
      </c>
      <c r="N41" s="7" t="n">
        <v>0</v>
      </c>
      <c r="O41" s="21">
        <f>SUM(J41:N41)/5</f>
        <v>14</v>
      </c>
    </row>
    <row r="42" spans="2:15" ht="15.75" customHeight="1">
      <c r="B42" s="17"/>
      <c r="C42" s="26"/>
      <c r="D42" s="38"/>
      <c r="E42" s="39"/>
      <c r="F42" s="39"/>
      <c r="G42" s="39"/>
      <c r="H42" s="39"/>
      <c r="I42" s="40"/>
      <c r="J42" s="7"/>
      <c r="K42" s="7"/>
      <c r="L42" s="7"/>
      <c r="M42" s="7"/>
      <c r="N42" s="7"/>
      <c r="O42" s="10"/>
    </row>
    <row r="43" spans="2:15" ht="15.75" customHeight="1">
      <c r="B43" s="9"/>
      <c r="C43" s="11"/>
      <c r="D43" s="24"/>
      <c r="E43" s="41"/>
      <c r="F43" s="41"/>
      <c r="G43" s="41"/>
      <c r="H43" s="41"/>
      <c r="I43" s="23"/>
      <c r="J43" s="7"/>
      <c r="K43" s="7"/>
      <c r="L43" s="7"/>
      <c r="M43" s="7"/>
      <c r="N43" s="7"/>
      <c r="O43" s="10"/>
    </row>
    <row r="44" spans="2:15" ht="15.75" customHeight="1">
      <c r="B44" s="9"/>
      <c r="C44" s="11"/>
      <c r="D44" s="24"/>
      <c r="E44" s="41"/>
      <c r="F44" s="41"/>
      <c r="G44" s="41"/>
      <c r="H44" s="41"/>
      <c r="I44" s="23"/>
      <c r="J44" s="7"/>
      <c r="K44" s="7"/>
      <c r="L44" s="7"/>
      <c r="M44" s="7"/>
      <c r="N44" s="7"/>
      <c r="O44" s="10"/>
    </row>
    <row r="45" spans="2:15" ht="15.75" customHeight="1">
      <c r="B45" s="9"/>
      <c r="C45" s="11"/>
      <c r="D45" s="24"/>
      <c r="E45" s="41"/>
      <c r="F45" s="41"/>
      <c r="G45" s="41"/>
      <c r="H45" s="41"/>
      <c r="I45" s="23"/>
      <c r="J45" s="7"/>
      <c r="K45" s="7"/>
      <c r="L45" s="7"/>
      <c r="M45" s="7"/>
      <c r="N45" s="7"/>
      <c r="O45" s="10"/>
    </row>
    <row r="46" spans="2:15" ht="15.75" customHeight="1">
      <c r="B46" s="9"/>
      <c r="C46" s="11"/>
      <c r="D46" s="24"/>
      <c r="E46" s="41"/>
      <c r="F46" s="41"/>
      <c r="G46" s="41"/>
      <c r="H46" s="41"/>
      <c r="I46" s="23"/>
      <c r="J46" s="7"/>
      <c r="K46" s="7"/>
      <c r="L46" s="7"/>
      <c r="M46" s="7"/>
      <c r="N46" s="7"/>
      <c r="O46" s="10"/>
    </row>
    <row r="47" spans="2:15" ht="15.75" customHeight="1">
      <c r="B47" s="9"/>
      <c r="C47" s="11"/>
      <c r="D47" s="24"/>
      <c r="E47" s="41"/>
      <c r="F47" s="41"/>
      <c r="G47" s="41"/>
      <c r="H47" s="41"/>
      <c r="I47" s="23"/>
      <c r="J47" s="7"/>
      <c r="K47" s="7"/>
      <c r="L47" s="7"/>
      <c r="M47" s="7"/>
      <c r="N47" s="7"/>
      <c r="O47" s="10"/>
    </row>
    <row r="48" spans="2:15" ht="15.75" customHeight="1">
      <c r="B48" s="9"/>
      <c r="C48" s="11"/>
      <c r="D48" s="24"/>
      <c r="E48" s="41"/>
      <c r="F48" s="41"/>
      <c r="G48" s="41"/>
      <c r="H48" s="41"/>
      <c r="I48" s="23"/>
      <c r="J48" s="7"/>
      <c r="K48" s="7"/>
      <c r="L48" s="7"/>
      <c r="M48" s="7"/>
      <c r="N48" s="7"/>
      <c r="O48" s="10"/>
    </row>
    <row r="49" spans="2:15" ht="15.75" customHeight="1">
      <c r="B49" s="9"/>
      <c r="C49" s="6"/>
      <c r="D49" s="42"/>
      <c r="E49" s="41"/>
      <c r="F49" s="41"/>
      <c r="G49" s="41"/>
      <c r="H49" s="41"/>
      <c r="I49" s="23"/>
      <c r="J49" s="6"/>
      <c r="K49" s="6"/>
      <c r="L49" s="6"/>
      <c r="M49" s="6"/>
      <c r="N49" s="6"/>
      <c r="O49" s="10"/>
    </row>
    <row r="50" spans="3:15" ht="15.75" customHeight="1">
      <c r="C50" s="3"/>
      <c r="E50" s="3"/>
      <c r="H50" s="43" t="s">
        <v>84</v>
      </c>
      <c r="I50" s="40"/>
      <c r="J50" s="12">
        <f>COUNTIF(J9:J49,"&gt;=70")</f>
        <v>33</v>
      </c>
      <c r="K50" s="12">
        <f>COUNTIF(K9:K49,"&gt;=70")</f>
        <v>0</v>
      </c>
      <c r="L50" s="12">
        <f>COUNTIF(L9:L49,"&gt;=70")</f>
        <v>0</v>
      </c>
      <c r="M50" s="12">
        <f>COUNTIF(M9:M49,"&gt;=70")</f>
        <v>0</v>
      </c>
      <c r="N50" s="12">
        <f>COUNTIF(N9:N49,"&gt;=70")</f>
        <v>0</v>
      </c>
      <c r="O50" s="13">
        <f>COUNTIF(O9:O44,"&gt;=70")</f>
        <v>0</v>
      </c>
    </row>
    <row r="51" spans="3:15" ht="15.75" customHeight="1">
      <c r="C51" s="3"/>
      <c r="E51" s="2"/>
      <c r="H51" s="44" t="s">
        <v>85</v>
      </c>
      <c r="I51" s="23"/>
      <c r="J51" s="14">
        <f>COUNTIF(J9:J49,"&lt;70")</f>
        <v>0</v>
      </c>
      <c r="K51" s="14">
        <f>COUNTIF(K9:K49,"&lt;70")</f>
        <v>33</v>
      </c>
      <c r="L51" s="14">
        <f>COUNTIF(L9:L49,"&lt;70")</f>
        <v>33</v>
      </c>
      <c r="M51" s="14">
        <f>COUNTIF(M9:M49,"&lt;70")</f>
        <v>33</v>
      </c>
      <c r="N51" s="14">
        <f>COUNTIF(N9:N49,"&lt;70")</f>
        <v>33</v>
      </c>
      <c r="O51" s="14">
        <f>COUNTIF(O9:O49,"&lt;70")</f>
        <v>33</v>
      </c>
    </row>
    <row r="52" spans="3:15" ht="15.75" customHeight="1">
      <c r="C52" s="3"/>
      <c r="H52" s="44" t="s">
        <v>86</v>
      </c>
      <c r="I52" s="23"/>
      <c r="J52" s="14">
        <f>COUNT(J9:J49)</f>
        <v>33</v>
      </c>
      <c r="K52" s="14"/>
      <c r="L52" s="14">
        <f>COUNT(L9:L49)</f>
        <v>33</v>
      </c>
      <c r="M52" s="14">
        <f>COUNT(M9:M49)</f>
        <v>33</v>
      </c>
      <c r="N52" s="14">
        <f>COUNT(N9:N49)</f>
        <v>33</v>
      </c>
      <c r="O52" s="14">
        <f>COUNT(O9:O49)</f>
        <v>33</v>
      </c>
    </row>
    <row r="53" spans="3:15" ht="15.75" customHeight="1">
      <c r="C53" s="3"/>
      <c r="E53" s="3"/>
      <c r="H53" s="45" t="s">
        <v>87</v>
      </c>
      <c r="I53" s="23"/>
      <c r="J53" s="15">
        <f>J50/J52</f>
        <v>1</v>
      </c>
      <c r="K53" s="16" t="e">
        <f>K50/K52</f>
        <v>#DIV/0!</v>
      </c>
      <c r="L53" s="16">
        <f>L50/L52</f>
        <v>0</v>
      </c>
      <c r="M53" s="16">
        <f>M50/M52</f>
        <v>0</v>
      </c>
      <c r="N53" s="16">
        <f>N50/N52</f>
        <v>0</v>
      </c>
      <c r="O53" s="16">
        <f>O50/O52</f>
        <v>0</v>
      </c>
    </row>
    <row r="54" spans="3:15" ht="15.75" customHeight="1">
      <c r="C54" s="3"/>
      <c r="E54" s="3"/>
      <c r="H54" s="45" t="s">
        <v>88</v>
      </c>
      <c r="I54" s="23"/>
      <c r="J54" s="15">
        <f>J51/J52</f>
        <v>0</v>
      </c>
      <c r="K54" s="15" t="e">
        <f>K51/K52</f>
        <v>#DIV/0!</v>
      </c>
      <c r="L54" s="16">
        <f>L51/L52</f>
        <v>1</v>
      </c>
      <c r="M54" s="16">
        <f>M51/M52</f>
        <v>1</v>
      </c>
      <c r="N54" s="16">
        <f>N51/N52</f>
        <v>1</v>
      </c>
      <c r="O54" s="16">
        <f>O51/O52</f>
        <v>1</v>
      </c>
    </row>
    <row r="55" spans="3:5" ht="15.75" customHeight="1">
      <c r="C55" s="3"/>
      <c r="E55" s="2"/>
    </row>
    <row r="56" spans="3:5" ht="15.75" customHeight="1">
      <c r="C56" s="3"/>
      <c r="D56" s="3"/>
      <c r="E56" s="2"/>
    </row>
    <row r="57" spans="10:14" ht="15.75" customHeight="1">
      <c r="J57" s="46"/>
      <c r="K57" s="39"/>
      <c r="L57" s="39"/>
      <c r="M57" s="39"/>
      <c r="N57" s="39"/>
    </row>
    <row r="58" spans="10:14" ht="15.75" customHeight="1">
      <c r="J58" s="47" t="s">
        <v>89</v>
      </c>
      <c r="K58" s="36"/>
      <c r="L58" s="36"/>
      <c r="M58" s="36"/>
      <c r="N58" s="36"/>
    </row>
    <row r="59" spans="1:1" ht="15.75" customHeight="1"/>
    <row r="60" spans="1:1" ht="15.75" customHeight="1"/>
    <row r="61" spans="1:1" ht="15.75" customHeight="1"/>
    <row r="62" spans="1:1" ht="15.75" customHeight="1"/>
    <row r="63" spans="1:1" ht="15.75" customHeight="1"/>
    <row r="64" spans="1:1" ht="15.75" customHeight="1"/>
    <row r="77" spans="1:1" ht="15.40"/>
  </sheetData>
  <mergeCells count="62">
    <mergeCell ref="B2:N2"/>
    <mergeCell ref="C3:N3"/>
    <mergeCell ref="D4:G4"/>
    <mergeCell ref="J4:K4"/>
    <mergeCell ref="D6:G6"/>
    <mergeCell ref="I6:J6"/>
    <mergeCell ref="K6:N6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D47:I47"/>
    <mergeCell ref="D48:I48"/>
    <mergeCell ref="D49:I49"/>
    <mergeCell ref="C50:D50"/>
    <mergeCell ref="H50:I50"/>
    <mergeCell ref="C51:D51"/>
    <mergeCell ref="H51:I51"/>
    <mergeCell ref="C52:E52"/>
    <mergeCell ref="H52:I52"/>
    <mergeCell ref="C53:D53"/>
    <mergeCell ref="H53:I53"/>
    <mergeCell ref="C54:D54"/>
    <mergeCell ref="H54:I54"/>
    <mergeCell ref="C55:D55"/>
    <mergeCell ref="J57:N57"/>
    <mergeCell ref="J58:N58"/>
  </mergeCells>
  <printOptions>
    <extLst>
      <ext uri="smNativeData">
        <pm:pageFlags xmlns:pm="smNativeData" id="1758760833" printRowHead="0" printColHead="0" printHeadLine="0" printFootLine="0" autoHeightHeader="0" autoHeightFooter="0" fitToPageBoth="0"/>
      </ext>
    </extLst>
  </printOptions>
  <pageMargins left="0.236111" right="0.236111" top="0.747917" bottom="0.747917" header="0.000000" footer="0.000000"/>
  <pageSetup paperSize="1" scale="75" fitToWidth="0" fitToHeight="1"/>
  <headerFooter>
    <extLst>
      <ext uri="smNativeData">
        <pm:header xmlns:pm="smNativeData" id="1758760833" l="56" r="56" t="56" b="56" borderId="0" fillId="0" vertical="0"/>
        <pm:footer xmlns:pm="smNativeData" id="1758760833" l="56" r="56" t="56" b="56" borderId="0" fillId="0" vertical="2"/>
        <pm:paperBin xmlns:pm="smNativeData" id="1758760833" Id="0" type="0" value="0"/>
        <pm:paperBin xmlns:pm="smNativeData" id="1758760833" Id="1" type="0" value="0"/>
      </ext>
    </extLst>
  </headerFooter>
  <extLst>
    <ext uri="smNativeData">
      <pm:sheetPrefs xmlns:pm="smNativeData" day="175876083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Q62"/>
  <sheetViews>
    <sheetView view="normal" topLeftCell="B1" workbookViewId="0">
      <selection activeCell="D31" sqref="D31:I31"/>
    </sheetView>
  </sheetViews>
  <sheetFormatPr baseColWidth="13" defaultColWidth="14.437500" defaultRowHeight="15" customHeight="1"/>
  <cols>
    <col min="1" max="1" width="1.330357" customWidth="1"/>
    <col min="2" max="2" width="5.000000" customWidth="1"/>
    <col min="3" max="3" width="10.741071" customWidth="1"/>
    <col min="4" max="5" width="7.660714" customWidth="1"/>
    <col min="6" max="6" width="7.928571" customWidth="1"/>
    <col min="7" max="8" width="7.660714" customWidth="1"/>
    <col min="9" max="9" width="16.000000" customWidth="1"/>
    <col min="10" max="10" width="11.660714" customWidth="1"/>
    <col min="11" max="12" width="5.660714" customWidth="1"/>
    <col min="13" max="13" width="6.437500" customWidth="1"/>
    <col min="14" max="14" width="12.437500" customWidth="1"/>
    <col min="15" max="15" width="10.107143" customWidth="1"/>
    <col min="16" max="16" width="8.660714" customWidth="1"/>
    <col min="17" max="17" width="5.660714" customWidth="1"/>
  </cols>
  <sheetData>
    <row r="2" spans="2:17" ht="15.40">
      <c r="B2" s="31" t="s">
        <v>0</v>
      </c>
      <c r="P2" s="1"/>
      <c r="Q2" s="1"/>
    </row>
    <row r="3" spans="3:17" ht="15.40">
      <c r="C3" s="2" t="s">
        <v>1</v>
      </c>
      <c r="P3" s="3"/>
      <c r="Q3" s="3"/>
    </row>
    <row r="4" spans="3:15" ht="15.40">
      <c r="C4" t="s">
        <v>2</v>
      </c>
      <c r="D4" s="32" t="s">
        <v>166</v>
      </c>
      <c r="E4" s="32"/>
      <c r="F4" s="32"/>
      <c r="G4" s="32"/>
      <c r="I4" t="s">
        <v>4</v>
      </c>
      <c r="J4" s="33" t="s">
        <v>167</v>
      </c>
      <c r="K4" s="33"/>
      <c r="M4" t="s">
        <v>6</v>
      </c>
      <c r="N4" s="4" t="n">
        <v>45922</v>
      </c>
      <c r="O4" s="4"/>
    </row>
    <row r="5" spans="4:7" ht="6.75" customHeight="1">
      <c r="D5" s="5"/>
      <c r="E5" s="5"/>
      <c r="F5" s="5"/>
      <c r="G5" s="5"/>
    </row>
    <row r="6" spans="3:14" ht="15.40">
      <c r="C6" t="s">
        <v>7</v>
      </c>
      <c r="D6" s="33" t="s">
        <v>168</v>
      </c>
      <c r="E6" s="33"/>
      <c r="F6" s="33"/>
      <c r="G6" s="33"/>
      <c r="I6" s="3" t="s">
        <v>9</v>
      </c>
      <c r="J6" s="3"/>
      <c r="K6" s="34" t="s">
        <v>10</v>
      </c>
      <c r="L6" s="34"/>
      <c r="M6" s="34"/>
      <c r="N6" s="34"/>
    </row>
    <row r="7" spans="1:1" ht="11.25" customHeight="1"/>
    <row r="8" spans="2:16" ht="15.40">
      <c r="B8" s="25" t="s">
        <v>11</v>
      </c>
      <c r="C8" s="25" t="s">
        <v>12</v>
      </c>
      <c r="D8" s="35" t="s">
        <v>13</v>
      </c>
      <c r="E8" s="36"/>
      <c r="F8" s="36"/>
      <c r="G8" s="36"/>
      <c r="H8" s="36"/>
      <c r="I8" s="37"/>
      <c r="J8" s="20" t="s">
        <v>14</v>
      </c>
      <c r="K8" s="7" t="s">
        <v>15</v>
      </c>
      <c r="L8" s="7" t="s">
        <v>16</v>
      </c>
      <c r="M8" s="7" t="s">
        <v>17</v>
      </c>
      <c r="N8" s="7" t="s">
        <v>18</v>
      </c>
      <c r="O8" s="7" t="s">
        <v>169</v>
      </c>
      <c r="P8" s="8" t="s">
        <v>19</v>
      </c>
    </row>
    <row r="9" spans="2:16" ht="15.40">
      <c r="B9" s="54" t="n">
        <v>1</v>
      </c>
      <c r="C9" s="57" t="s">
        <v>170</v>
      </c>
      <c r="D9" s="58" t="s">
        <v>171</v>
      </c>
      <c r="E9" s="56"/>
      <c r="F9" s="56"/>
      <c r="G9" s="56" t="s">
        <v>172</v>
      </c>
      <c r="H9" s="56"/>
      <c r="I9" s="56"/>
      <c r="J9" s="55" t="n">
        <v>70</v>
      </c>
      <c r="K9" s="28" t="n">
        <v>0</v>
      </c>
      <c r="L9" s="20" t="n">
        <v>0</v>
      </c>
      <c r="M9" s="20" t="n">
        <v>0</v>
      </c>
      <c r="N9" s="20" t="n">
        <v>0</v>
      </c>
      <c r="O9" s="20" t="n">
        <v>0</v>
      </c>
      <c r="P9" s="21">
        <f>SUM(J9:N9)/5</f>
        <v>14</v>
      </c>
    </row>
    <row r="10" spans="1:16" s="6" customFormat="1" ht="15.70">
      <c r="A10" s="29"/>
      <c r="B10" s="59" t="n">
        <v>2</v>
      </c>
      <c r="C10" s="60" t="s">
        <v>173</v>
      </c>
      <c r="D10" s="61" t="s">
        <v>174</v>
      </c>
      <c r="E10" s="62"/>
      <c r="F10" s="62"/>
      <c r="G10" s="62" t="s">
        <v>175</v>
      </c>
      <c r="H10" s="62"/>
      <c r="I10" s="62"/>
      <c r="J10" s="63" t="n">
        <v>85</v>
      </c>
      <c r="K10" s="27" t="n">
        <v>0</v>
      </c>
      <c r="L10" s="7" t="n">
        <v>0</v>
      </c>
      <c r="M10" s="7" t="n">
        <v>0</v>
      </c>
      <c r="N10" s="7" t="n">
        <v>0</v>
      </c>
      <c r="O10" s="7" t="n">
        <v>0</v>
      </c>
      <c r="P10" s="21">
        <f>SUM(J10:N10)/5</f>
        <v>17</v>
      </c>
    </row>
    <row r="11" spans="1:16" s="6" customFormat="1" ht="15.70">
      <c r="A11" s="29"/>
      <c r="B11" s="9" t="n">
        <v>3</v>
      </c>
      <c r="C11" t="s">
        <v>176</v>
      </c>
      <c r="D11" s="48" t="s">
        <v>177</v>
      </c>
      <c r="E11" s="22"/>
      <c r="F11" s="22"/>
      <c r="G11" s="22" t="s">
        <v>178</v>
      </c>
      <c r="H11" s="22"/>
      <c r="I11" s="22"/>
      <c r="J11" s="6" t="n">
        <v>90</v>
      </c>
      <c r="K11" s="2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21">
        <f>SUM(J11:N11)/5</f>
        <v>18</v>
      </c>
    </row>
    <row r="12" spans="1:16" s="6" customFormat="1" ht="15.70">
      <c r="A12" s="29"/>
      <c r="B12" s="9" t="n">
        <v>4</v>
      </c>
      <c r="C12" t="s">
        <v>179</v>
      </c>
      <c r="D12" s="48" t="s">
        <v>180</v>
      </c>
      <c r="E12" s="22"/>
      <c r="F12" s="22"/>
      <c r="G12" s="22" t="s">
        <v>181</v>
      </c>
      <c r="H12" s="22"/>
      <c r="I12" s="22"/>
      <c r="J12" s="6" t="n">
        <v>85</v>
      </c>
      <c r="K12" s="27" t="n">
        <v>0</v>
      </c>
      <c r="L12" s="7" t="n">
        <v>0</v>
      </c>
      <c r="M12" s="7" t="n">
        <v>0</v>
      </c>
      <c r="N12" s="7" t="n">
        <v>0</v>
      </c>
      <c r="O12" s="7" t="n">
        <v>0</v>
      </c>
      <c r="P12" s="21">
        <f>SUM(J12:N12)/5</f>
        <v>17</v>
      </c>
    </row>
    <row r="13" spans="1:16" s="6" customFormat="1" ht="15.70">
      <c r="A13" s="29"/>
      <c r="B13" s="9" t="n">
        <v>5</v>
      </c>
      <c r="C13" t="s">
        <v>182</v>
      </c>
      <c r="D13" s="48" t="s">
        <v>183</v>
      </c>
      <c r="E13" s="22"/>
      <c r="F13" s="22"/>
      <c r="G13" s="22" t="s">
        <v>184</v>
      </c>
      <c r="H13" s="22"/>
      <c r="I13" s="22"/>
      <c r="J13" s="6" t="n">
        <v>90</v>
      </c>
      <c r="K13" s="27" t="n">
        <v>0</v>
      </c>
      <c r="L13" s="7" t="n">
        <v>0</v>
      </c>
      <c r="M13" s="7" t="n">
        <v>0</v>
      </c>
      <c r="N13" s="7" t="n">
        <v>0</v>
      </c>
      <c r="O13" s="7" t="n">
        <v>0</v>
      </c>
      <c r="P13" s="21">
        <f>SUM(J13:N13)/5</f>
        <v>18</v>
      </c>
    </row>
    <row r="14" spans="1:16" s="6" customFormat="1" ht="15.70">
      <c r="A14" s="29"/>
      <c r="B14" s="9" t="n">
        <v>6</v>
      </c>
      <c r="C14" t="s">
        <v>185</v>
      </c>
      <c r="D14" s="48" t="s">
        <v>186</v>
      </c>
      <c r="E14" s="22"/>
      <c r="F14" s="22"/>
      <c r="G14" s="22" t="s">
        <v>187</v>
      </c>
      <c r="H14" s="22"/>
      <c r="I14" s="22"/>
      <c r="J14" s="6" t="n">
        <v>95</v>
      </c>
      <c r="K14" s="27" t="n">
        <v>0</v>
      </c>
      <c r="L14" s="7" t="n">
        <v>0</v>
      </c>
      <c r="M14" s="7" t="n">
        <v>0</v>
      </c>
      <c r="N14" s="7" t="n">
        <v>0</v>
      </c>
      <c r="O14" s="7" t="n">
        <v>0</v>
      </c>
      <c r="P14" s="21">
        <f>SUM(J14:N14)/5</f>
        <v>19</v>
      </c>
    </row>
    <row r="15" spans="1:16" s="6" customFormat="1" ht="15.70">
      <c r="A15" s="29"/>
      <c r="B15" s="9" t="n">
        <v>7</v>
      </c>
      <c r="C15" t="s">
        <v>188</v>
      </c>
      <c r="D15" s="48" t="s">
        <v>189</v>
      </c>
      <c r="E15" s="22"/>
      <c r="F15" s="22"/>
      <c r="G15" s="22" t="s">
        <v>190</v>
      </c>
      <c r="H15" s="22"/>
      <c r="I15" s="22"/>
      <c r="J15" s="6" t="n">
        <v>90</v>
      </c>
      <c r="K15" s="27" t="n">
        <v>0</v>
      </c>
      <c r="L15" s="7" t="n">
        <v>0</v>
      </c>
      <c r="M15" s="7" t="n">
        <v>0</v>
      </c>
      <c r="N15" s="7" t="n">
        <v>0</v>
      </c>
      <c r="O15" s="7" t="n">
        <v>0</v>
      </c>
      <c r="P15" s="21">
        <f>SUM(J15:N15)/5</f>
        <v>18</v>
      </c>
    </row>
    <row r="16" spans="1:16" s="6" customFormat="1" ht="15.70">
      <c r="A16" s="29"/>
      <c r="B16" s="9" t="n">
        <v>8</v>
      </c>
      <c r="C16" t="s">
        <v>191</v>
      </c>
      <c r="D16" s="48" t="s">
        <v>192</v>
      </c>
      <c r="E16" s="22"/>
      <c r="F16" s="22"/>
      <c r="G16" s="22" t="s">
        <v>193</v>
      </c>
      <c r="H16" s="22"/>
      <c r="I16" s="22"/>
      <c r="J16" s="6" t="n">
        <v>85</v>
      </c>
      <c r="K16" s="27" t="n">
        <v>0</v>
      </c>
      <c r="L16" s="7" t="n">
        <v>0</v>
      </c>
      <c r="M16" s="7" t="n">
        <v>0</v>
      </c>
      <c r="N16" s="7" t="n">
        <v>0</v>
      </c>
      <c r="O16" s="7" t="n">
        <v>0</v>
      </c>
      <c r="P16" s="21">
        <f>SUM(J16:N16)/5</f>
        <v>17</v>
      </c>
    </row>
    <row r="17" spans="1:16" s="6" customFormat="1" ht="15.70">
      <c r="A17" s="29"/>
      <c r="B17" s="9" t="n">
        <v>9</v>
      </c>
      <c r="C17" t="s">
        <v>194</v>
      </c>
      <c r="D17" s="48" t="s">
        <v>195</v>
      </c>
      <c r="E17" s="22"/>
      <c r="F17" s="22"/>
      <c r="G17" s="22" t="s">
        <v>196</v>
      </c>
      <c r="H17" s="22"/>
      <c r="I17" s="22"/>
      <c r="J17" s="6" t="n">
        <v>85</v>
      </c>
      <c r="K17" s="27" t="n">
        <v>0</v>
      </c>
      <c r="L17" s="7" t="n">
        <v>0</v>
      </c>
      <c r="M17" s="7" t="n">
        <v>0</v>
      </c>
      <c r="N17" s="7" t="n">
        <v>0</v>
      </c>
      <c r="O17" s="7" t="n">
        <v>0</v>
      </c>
      <c r="P17" s="21">
        <f>SUM(J17:N17)/5</f>
        <v>17</v>
      </c>
    </row>
    <row r="18" spans="1:16" s="6" customFormat="1" ht="15.70">
      <c r="A18" s="29"/>
      <c r="B18" s="9" t="n">
        <v>10</v>
      </c>
      <c r="C18" t="s">
        <v>197</v>
      </c>
      <c r="D18" s="48" t="s">
        <v>198</v>
      </c>
      <c r="E18" s="22"/>
      <c r="F18" s="22"/>
      <c r="G18" s="22" t="s">
        <v>199</v>
      </c>
      <c r="H18" s="22"/>
      <c r="I18" s="22"/>
      <c r="J18" s="6" t="n">
        <v>85</v>
      </c>
      <c r="K18" s="27" t="n">
        <v>0</v>
      </c>
      <c r="L18" s="7" t="n">
        <v>0</v>
      </c>
      <c r="M18" s="7" t="n">
        <v>0</v>
      </c>
      <c r="N18" s="7" t="n">
        <v>0</v>
      </c>
      <c r="O18" s="7" t="n">
        <v>0</v>
      </c>
      <c r="P18" s="21">
        <f>SUM(J18:N18)/5</f>
        <v>17</v>
      </c>
    </row>
    <row r="19" spans="1:16" s="6" customFormat="1" ht="15.70">
      <c r="A19" s="29"/>
      <c r="B19" s="9" t="n">
        <v>11</v>
      </c>
      <c r="C19" t="s">
        <v>200</v>
      </c>
      <c r="D19" s="48" t="s">
        <v>201</v>
      </c>
      <c r="E19" s="22"/>
      <c r="F19" s="22"/>
      <c r="G19" s="22" t="s">
        <v>202</v>
      </c>
      <c r="H19" s="22"/>
      <c r="I19" s="22"/>
      <c r="J19" s="6" t="n">
        <v>85</v>
      </c>
      <c r="K19" s="27" t="n">
        <v>0</v>
      </c>
      <c r="L19" s="7" t="n">
        <v>0</v>
      </c>
      <c r="M19" s="7" t="n">
        <v>0</v>
      </c>
      <c r="N19" s="7" t="n">
        <v>0</v>
      </c>
      <c r="O19" s="7" t="n">
        <v>0</v>
      </c>
      <c r="P19" s="21">
        <f>SUM(J19:N19)/5</f>
        <v>17</v>
      </c>
    </row>
    <row r="20" spans="1:16" s="6" customFormat="1" ht="15.70">
      <c r="A20" s="29"/>
      <c r="B20" s="9" t="n">
        <v>12</v>
      </c>
      <c r="C20" t="s">
        <v>203</v>
      </c>
      <c r="D20" s="48" t="s">
        <v>204</v>
      </c>
      <c r="E20" s="22"/>
      <c r="F20" s="22"/>
      <c r="G20" s="22" t="s">
        <v>205</v>
      </c>
      <c r="H20" s="22"/>
      <c r="I20" s="22"/>
      <c r="J20" s="6" t="n">
        <v>95</v>
      </c>
      <c r="K20" s="27" t="n">
        <v>0</v>
      </c>
      <c r="L20" s="7" t="n">
        <v>0</v>
      </c>
      <c r="M20" s="7" t="n">
        <v>0</v>
      </c>
      <c r="N20" s="7" t="n">
        <v>0</v>
      </c>
      <c r="O20" s="7" t="n">
        <v>0</v>
      </c>
      <c r="P20" s="21">
        <f>SUM(J20:N20)/5</f>
        <v>19</v>
      </c>
    </row>
    <row r="21" spans="1:16" s="6" customFormat="1" ht="15.75" customHeight="1">
      <c r="A21" s="29"/>
      <c r="B21" s="54" t="n">
        <v>13</v>
      </c>
      <c r="C21" s="57" t="s">
        <v>206</v>
      </c>
      <c r="D21" s="58" t="s">
        <v>207</v>
      </c>
      <c r="E21" s="56"/>
      <c r="F21" s="56"/>
      <c r="G21" s="56" t="s">
        <v>208</v>
      </c>
      <c r="H21" s="56"/>
      <c r="I21" s="56"/>
      <c r="J21" s="55" t="n">
        <v>70</v>
      </c>
      <c r="K21" s="27" t="n">
        <v>0</v>
      </c>
      <c r="L21" s="7" t="n">
        <v>0</v>
      </c>
      <c r="M21" s="7" t="n">
        <v>0</v>
      </c>
      <c r="N21" s="7" t="n">
        <v>0</v>
      </c>
      <c r="O21" s="7" t="n">
        <v>0</v>
      </c>
      <c r="P21" s="21">
        <f>SUM(J21:N21)/5</f>
        <v>14</v>
      </c>
    </row>
    <row r="22" spans="1:16" s="6" customFormat="1" ht="15.75" customHeight="1">
      <c r="A22" s="29"/>
      <c r="B22" s="9" t="n">
        <v>14</v>
      </c>
      <c r="C22" t="s">
        <v>209</v>
      </c>
      <c r="D22" s="48" t="s">
        <v>210</v>
      </c>
      <c r="E22" s="22"/>
      <c r="F22" s="22"/>
      <c r="G22" s="22" t="s">
        <v>211</v>
      </c>
      <c r="H22" s="22"/>
      <c r="I22" s="22"/>
      <c r="J22" s="6" t="n">
        <v>85</v>
      </c>
      <c r="K22" s="27" t="n">
        <v>0</v>
      </c>
      <c r="L22" s="7" t="n">
        <v>0</v>
      </c>
      <c r="M22" s="7" t="n">
        <v>0</v>
      </c>
      <c r="N22" s="7" t="n">
        <v>0</v>
      </c>
      <c r="O22" s="7" t="n">
        <v>0</v>
      </c>
      <c r="P22" s="21">
        <f>SUM(J22:N22)/5</f>
        <v>17</v>
      </c>
    </row>
    <row r="23" spans="1:16" s="6" customFormat="1" ht="15.75" customHeight="1">
      <c r="A23" s="29"/>
      <c r="B23" s="9" t="n">
        <v>15</v>
      </c>
      <c r="C23" t="s">
        <v>212</v>
      </c>
      <c r="D23" s="48" t="s">
        <v>213</v>
      </c>
      <c r="E23" s="22"/>
      <c r="F23" s="22"/>
      <c r="G23" s="22" t="s">
        <v>214</v>
      </c>
      <c r="H23" s="22"/>
      <c r="I23" s="22"/>
      <c r="J23" s="6" t="n">
        <v>85</v>
      </c>
      <c r="K23" s="27" t="n">
        <v>0</v>
      </c>
      <c r="L23" s="7" t="n">
        <v>0</v>
      </c>
      <c r="M23" s="7" t="n">
        <v>0</v>
      </c>
      <c r="N23" s="7" t="n">
        <v>0</v>
      </c>
      <c r="O23" s="7" t="n">
        <v>0</v>
      </c>
      <c r="P23" s="21">
        <f>SUM(J23:N23)/5</f>
        <v>17</v>
      </c>
    </row>
    <row r="24" spans="1:16" s="6" customFormat="1" ht="15.75" customHeight="1">
      <c r="A24" s="29"/>
      <c r="B24" s="9" t="n">
        <v>16</v>
      </c>
      <c r="C24" t="s">
        <v>215</v>
      </c>
      <c r="D24" s="48" t="s">
        <v>213</v>
      </c>
      <c r="E24" s="22"/>
      <c r="F24" s="22"/>
      <c r="G24" s="22" t="s">
        <v>216</v>
      </c>
      <c r="H24" s="22"/>
      <c r="I24" s="22"/>
      <c r="J24" s="6" t="n">
        <v>95</v>
      </c>
      <c r="K24" s="27" t="n">
        <v>0</v>
      </c>
      <c r="L24" s="7" t="n">
        <v>0</v>
      </c>
      <c r="M24" s="7" t="n">
        <v>0</v>
      </c>
      <c r="N24" s="7" t="n">
        <v>0</v>
      </c>
      <c r="O24" s="7" t="n">
        <v>0</v>
      </c>
      <c r="P24" s="21">
        <f>SUM(J24:N24)/5</f>
        <v>19</v>
      </c>
    </row>
    <row r="25" spans="2:16" ht="15.75" customHeight="1">
      <c r="B25" s="9"/>
      <c r="C25" s="9"/>
      <c r="D25" s="9"/>
      <c r="E25" s="9"/>
      <c r="F25" s="9"/>
      <c r="G25" s="9"/>
      <c r="H25" s="9"/>
      <c r="I25" s="9"/>
      <c r="J25" s="7"/>
      <c r="K25" s="30"/>
      <c r="L25" s="18"/>
      <c r="M25" s="18"/>
      <c r="N25" s="18"/>
      <c r="O25" s="18"/>
      <c r="P25" s="19">
        <f>SUM(J25:N25)/7</f>
        <v>0</v>
      </c>
    </row>
    <row r="26" spans="2:16" ht="15.75" customHeight="1">
      <c r="B26" s="9"/>
      <c r="C26" s="11"/>
      <c r="D26" s="9"/>
      <c r="E26" s="6"/>
      <c r="F26" s="6"/>
      <c r="G26" s="6"/>
      <c r="H26" s="6"/>
      <c r="I26" s="6"/>
      <c r="J26" s="7"/>
      <c r="K26" s="27"/>
      <c r="L26" s="7"/>
      <c r="M26" s="7"/>
      <c r="N26" s="7"/>
      <c r="O26" s="7"/>
      <c r="P26" s="10">
        <f>SUM(J26:N26)/7</f>
        <v>0</v>
      </c>
    </row>
    <row r="27" spans="2:16" ht="15.75" customHeight="1">
      <c r="B27" s="9"/>
      <c r="C27" s="11"/>
      <c r="D27" s="9"/>
      <c r="E27" s="6"/>
      <c r="F27" s="6"/>
      <c r="G27" s="6"/>
      <c r="H27" s="6"/>
      <c r="I27" s="6"/>
      <c r="J27" s="7"/>
      <c r="K27" s="27"/>
      <c r="L27" s="7"/>
      <c r="M27" s="7"/>
      <c r="N27" s="7"/>
      <c r="O27" s="7"/>
      <c r="P27" s="10">
        <f>SUM(J27:N27)/7</f>
        <v>0</v>
      </c>
    </row>
    <row r="28" spans="2:16" ht="15.75" customHeight="1">
      <c r="B28" s="9"/>
      <c r="C28" s="11"/>
      <c r="D28" s="9"/>
      <c r="E28" s="6"/>
      <c r="F28" s="6"/>
      <c r="G28" s="6"/>
      <c r="H28" s="6"/>
      <c r="I28" s="6"/>
      <c r="J28" s="7"/>
      <c r="K28" s="27"/>
      <c r="L28" s="7"/>
      <c r="M28" s="7"/>
      <c r="N28" s="7"/>
      <c r="O28" s="7"/>
      <c r="P28" s="10">
        <f>SUM(J28:N28)/7</f>
        <v>0</v>
      </c>
    </row>
    <row r="29" spans="2:16" ht="15.75" customHeight="1">
      <c r="B29" s="9"/>
      <c r="C29" s="11"/>
      <c r="D29" s="9"/>
      <c r="E29" s="6"/>
      <c r="F29" s="6"/>
      <c r="G29" s="6"/>
      <c r="H29" s="6"/>
      <c r="I29" s="6"/>
      <c r="J29" s="7"/>
      <c r="K29" s="27"/>
      <c r="L29" s="7"/>
      <c r="M29" s="7"/>
      <c r="N29" s="7"/>
      <c r="O29" s="7"/>
      <c r="P29" s="10">
        <f>SUM(J29:N29)/7</f>
        <v>0</v>
      </c>
    </row>
    <row r="30" spans="2:16" ht="15.75" customHeight="1">
      <c r="B30" s="9"/>
      <c r="C30" s="11"/>
      <c r="D30" s="9"/>
      <c r="E30" s="6"/>
      <c r="F30" s="6"/>
      <c r="G30" s="6"/>
      <c r="H30" s="6"/>
      <c r="I30" s="6"/>
      <c r="J30" s="7"/>
      <c r="K30" s="27"/>
      <c r="L30" s="7"/>
      <c r="M30" s="7"/>
      <c r="N30" s="7"/>
      <c r="O30" s="7"/>
      <c r="P30" s="10">
        <f>SUM(J30:N30)/7</f>
        <v>0</v>
      </c>
    </row>
    <row r="31" spans="2:16" ht="15.75" customHeight="1">
      <c r="B31" s="9"/>
      <c r="C31" s="11"/>
      <c r="D31" s="9"/>
      <c r="E31" s="6"/>
      <c r="F31" s="6"/>
      <c r="G31" s="6"/>
      <c r="H31" s="6"/>
      <c r="I31" s="6"/>
      <c r="J31" s="7"/>
      <c r="K31" s="27"/>
      <c r="L31" s="7"/>
      <c r="M31" s="7"/>
      <c r="N31" s="7"/>
      <c r="O31" s="7"/>
      <c r="P31" s="10">
        <f>SUM(J31:N31)/7</f>
        <v>0</v>
      </c>
    </row>
    <row r="32" spans="2:16" ht="15.75" customHeight="1">
      <c r="B32" s="9"/>
      <c r="C32" s="11"/>
      <c r="D32" s="9"/>
      <c r="E32" s="6"/>
      <c r="F32" s="6"/>
      <c r="G32" s="6"/>
      <c r="H32" s="6"/>
      <c r="I32" s="6"/>
      <c r="J32" s="7"/>
      <c r="K32" s="27"/>
      <c r="L32" s="7"/>
      <c r="M32" s="7"/>
      <c r="N32" s="7"/>
      <c r="O32" s="7"/>
      <c r="P32" s="10">
        <f>SUM(J32:N32)/7</f>
        <v>0</v>
      </c>
    </row>
    <row r="33" spans="2:16" ht="15.75" customHeight="1">
      <c r="B33" s="9"/>
      <c r="C33" s="11"/>
      <c r="D33" s="9"/>
      <c r="E33" s="6"/>
      <c r="F33" s="6"/>
      <c r="G33" s="6"/>
      <c r="H33" s="6"/>
      <c r="I33" s="6"/>
      <c r="J33" s="7"/>
      <c r="K33" s="27"/>
      <c r="L33" s="7"/>
      <c r="M33" s="7"/>
      <c r="N33" s="7"/>
      <c r="O33" s="7"/>
      <c r="P33" s="10">
        <f>SUM(J33:N33)/7</f>
        <v>0</v>
      </c>
    </row>
    <row r="34" spans="2:16" ht="15.75" customHeight="1">
      <c r="B34" s="9"/>
      <c r="C34" s="6"/>
      <c r="D34" s="7"/>
      <c r="E34" s="6"/>
      <c r="F34" s="6"/>
      <c r="G34" s="6"/>
      <c r="H34" s="6"/>
      <c r="I34" s="6"/>
      <c r="J34" s="6"/>
      <c r="K34" s="23"/>
      <c r="L34" s="6"/>
      <c r="M34" s="6"/>
      <c r="N34" s="6"/>
      <c r="O34" s="6"/>
      <c r="P34" s="10">
        <f>SUM(J34:N34)/7</f>
        <v>0</v>
      </c>
    </row>
    <row r="35" spans="3:16" ht="15.75" customHeight="1">
      <c r="C35" s="3"/>
      <c r="E35" s="3"/>
      <c r="H35" s="43" t="s">
        <v>84</v>
      </c>
      <c r="I35" s="40"/>
      <c r="J35" s="12">
        <f>COUNTIF(J9:J34,"&gt;=70")</f>
        <v>16</v>
      </c>
      <c r="K35" s="12">
        <f>COUNTIF(K9:K34,"&gt;=70")</f>
        <v>0</v>
      </c>
      <c r="L35" s="12">
        <f>COUNTIF(L9:L34,"&gt;=70")</f>
        <v>0</v>
      </c>
      <c r="M35" s="12">
        <f>COUNTIF(M9:M34,"&gt;=70")</f>
        <v>0</v>
      </c>
      <c r="N35" s="12">
        <f>COUNTIF(N9:N34,"&gt;=70")</f>
        <v>0</v>
      </c>
      <c r="O35" s="12">
        <f>COUNTIF(O9:O34,"&gt;=70")</f>
        <v>0</v>
      </c>
      <c r="P35" s="13">
        <f>COUNTIF(P9:P29,"&gt;=70")</f>
        <v>0</v>
      </c>
    </row>
    <row r="36" spans="3:16" ht="15.75" customHeight="1">
      <c r="C36" s="3"/>
      <c r="E36" s="2"/>
      <c r="H36" s="44" t="s">
        <v>85</v>
      </c>
      <c r="I36" s="23"/>
      <c r="J36" s="14">
        <f>COUNTIF(J9:J34,"&lt;70")</f>
        <v>0</v>
      </c>
      <c r="K36" s="14">
        <f>COUNTIF(K9:K34,"&lt;70")</f>
        <v>16</v>
      </c>
      <c r="L36" s="14">
        <f>COUNTIF(L9:L34,"&lt;70")</f>
        <v>16</v>
      </c>
      <c r="M36" s="14">
        <f>COUNTIF(M9:M34,"&lt;70")</f>
        <v>16</v>
      </c>
      <c r="N36" s="14">
        <f>COUNTIF(N9:N34,"&lt;70")</f>
        <v>16</v>
      </c>
      <c r="O36" s="14">
        <f>COUNTIF(O9:O34,"&lt;70")</f>
        <v>16</v>
      </c>
      <c r="P36" s="14">
        <f>COUNTIF(P9:P34,"&lt;70")</f>
        <v>26</v>
      </c>
    </row>
    <row r="37" spans="3:16" ht="15.75" customHeight="1">
      <c r="C37" s="3"/>
      <c r="H37" s="44" t="s">
        <v>86</v>
      </c>
      <c r="I37" s="23"/>
      <c r="J37" s="14">
        <f>COUNT(J9:J34)</f>
        <v>16</v>
      </c>
      <c r="K37" s="14"/>
      <c r="L37" s="14">
        <f>COUNT(L9:L34)</f>
        <v>16</v>
      </c>
      <c r="M37" s="14">
        <f>COUNT(M9:M34)</f>
        <v>16</v>
      </c>
      <c r="N37" s="14">
        <f>COUNT(N9:N34)</f>
        <v>16</v>
      </c>
      <c r="O37" s="14">
        <f>COUNT(O9:O34)</f>
        <v>16</v>
      </c>
      <c r="P37" s="14">
        <f>COUNT(P9:P34)</f>
        <v>26</v>
      </c>
    </row>
    <row r="38" spans="3:16" ht="15.75" customHeight="1">
      <c r="C38" s="3"/>
      <c r="E38" s="3"/>
      <c r="H38" s="45" t="s">
        <v>87</v>
      </c>
      <c r="I38" s="23"/>
      <c r="J38" s="15">
        <f>J35/J37</f>
        <v>1</v>
      </c>
      <c r="K38" s="16" t="e">
        <f>K35/K37</f>
        <v>#DIV/0!</v>
      </c>
      <c r="L38" s="16">
        <f>L35/L37</f>
        <v>0</v>
      </c>
      <c r="M38" s="16">
        <f>M35/M37</f>
        <v>0</v>
      </c>
      <c r="N38" s="16">
        <f>N35/N37</f>
        <v>0</v>
      </c>
      <c r="O38" s="16">
        <f>O35/O37</f>
        <v>0</v>
      </c>
      <c r="P38" s="16">
        <f>P35/P37</f>
        <v>0</v>
      </c>
    </row>
    <row r="39" spans="3:16" ht="15.75" customHeight="1">
      <c r="C39" s="3"/>
      <c r="E39" s="3"/>
      <c r="H39" s="45" t="s">
        <v>88</v>
      </c>
      <c r="I39" s="23"/>
      <c r="J39" s="15">
        <f>J36/J37</f>
        <v>0</v>
      </c>
      <c r="K39" s="15" t="e">
        <f>K36/K37</f>
        <v>#DIV/0!</v>
      </c>
      <c r="L39" s="16">
        <f>L36/L37</f>
        <v>1</v>
      </c>
      <c r="M39" s="16">
        <f>M36/M37</f>
        <v>1</v>
      </c>
      <c r="N39" s="16">
        <f>N36/N37</f>
        <v>1</v>
      </c>
      <c r="O39" s="16">
        <f>O36/O37</f>
        <v>1</v>
      </c>
      <c r="P39" s="16">
        <f>P36/P37</f>
        <v>1</v>
      </c>
    </row>
    <row r="40" spans="3:5" ht="15.75" customHeight="1">
      <c r="C40" s="3"/>
      <c r="E40" s="2"/>
    </row>
    <row r="41" spans="3:5" ht="15.75" customHeight="1">
      <c r="C41" s="3"/>
      <c r="D41" s="3"/>
      <c r="E41" s="2"/>
    </row>
    <row r="42" spans="10:14" ht="15.75" customHeight="1">
      <c r="J42" s="46"/>
      <c r="K42" s="39"/>
      <c r="L42" s="39"/>
      <c r="M42" s="39"/>
      <c r="N42" s="39"/>
    </row>
    <row r="43" spans="10:14" ht="15.75" customHeight="1">
      <c r="J43" s="47" t="s">
        <v>89</v>
      </c>
      <c r="K43" s="36"/>
      <c r="L43" s="36"/>
      <c r="M43" s="36"/>
      <c r="N43" s="36"/>
    </row>
    <row r="44" spans="1:1" ht="15.75" customHeight="1"/>
    <row r="45" spans="1:1" ht="15.75" customHeight="1"/>
    <row r="46" spans="1:1" ht="15.75" customHeight="1"/>
    <row r="47" spans="1:1" ht="15.75" customHeight="1"/>
    <row r="48" spans="1:1" ht="15.75" customHeight="1"/>
    <row r="49" spans="1:1" ht="15.75" customHeight="1"/>
    <row r="62" spans="1:1" ht="15.40"/>
  </sheetData>
  <mergeCells count="63">
    <mergeCell ref="B2:N2"/>
    <mergeCell ref="C3:N3"/>
    <mergeCell ref="D4:G4"/>
    <mergeCell ref="J4:K4"/>
    <mergeCell ref="D6:G6"/>
    <mergeCell ref="I6:J6"/>
    <mergeCell ref="K6:N6"/>
    <mergeCell ref="D8:I8"/>
    <mergeCell ref="D9:F9"/>
    <mergeCell ref="G9:I9"/>
    <mergeCell ref="D10:F10"/>
    <mergeCell ref="G10:I10"/>
    <mergeCell ref="D11:F11"/>
    <mergeCell ref="G11:I11"/>
    <mergeCell ref="D12:F12"/>
    <mergeCell ref="G12:I12"/>
    <mergeCell ref="D13:F13"/>
    <mergeCell ref="G13:I13"/>
    <mergeCell ref="D14:F14"/>
    <mergeCell ref="G14:I14"/>
    <mergeCell ref="D15:F15"/>
    <mergeCell ref="G15:I15"/>
    <mergeCell ref="D16:F16"/>
    <mergeCell ref="G16:I16"/>
    <mergeCell ref="D17:F17"/>
    <mergeCell ref="G17:I17"/>
    <mergeCell ref="D18:F18"/>
    <mergeCell ref="G18:I18"/>
    <mergeCell ref="D19:F19"/>
    <mergeCell ref="G19:I19"/>
    <mergeCell ref="D20:F20"/>
    <mergeCell ref="G20:I20"/>
    <mergeCell ref="D21:F21"/>
    <mergeCell ref="G21:I21"/>
    <mergeCell ref="D22:F22"/>
    <mergeCell ref="G22:I22"/>
    <mergeCell ref="D23:F23"/>
    <mergeCell ref="G23:I23"/>
    <mergeCell ref="D24:F24"/>
    <mergeCell ref="G24:I24"/>
    <mergeCell ref="D25:I25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C35:D35"/>
    <mergeCell ref="H35:I35"/>
    <mergeCell ref="C36:D36"/>
    <mergeCell ref="H36:I36"/>
    <mergeCell ref="C37:E37"/>
    <mergeCell ref="H37:I37"/>
    <mergeCell ref="C38:D38"/>
    <mergeCell ref="H38:I38"/>
    <mergeCell ref="C39:D39"/>
    <mergeCell ref="H39:I39"/>
    <mergeCell ref="C40:D40"/>
    <mergeCell ref="J42:N42"/>
    <mergeCell ref="J43:N43"/>
  </mergeCells>
  <printOptions>
    <extLst>
      <ext uri="smNativeData">
        <pm:pageFlags xmlns:pm="smNativeData" id="1758760833" printRowHead="0" printColHead="0" printHeadLine="0" printFootLine="0" autoHeightHeader="0" autoHeightFooter="0" fitToPageBoth="0"/>
      </ext>
    </extLst>
  </printOptions>
  <pageMargins left="0.236111" right="0.236111" top="0.747917" bottom="0.747917" header="0.000000" footer="0.000000"/>
  <pageSetup paperSize="1" scale="75" fitToWidth="0" fitToHeight="1"/>
  <headerFooter>
    <extLst>
      <ext uri="smNativeData">
        <pm:header xmlns:pm="smNativeData" id="1758760833" l="56" r="56" t="56" b="56" borderId="0" fillId="0" vertical="0"/>
        <pm:footer xmlns:pm="smNativeData" id="1758760833" l="56" r="56" t="56" b="56" borderId="0" fillId="0" vertical="2"/>
        <pm:paperBin xmlns:pm="smNativeData" id="1758760833" Id="0" type="0" value="0"/>
        <pm:paperBin xmlns:pm="smNativeData" id="1758760833" Id="1" type="0" value="0"/>
      </ext>
    </extLst>
  </headerFooter>
  <extLst>
    <ext uri="smNativeData">
      <pm:sheetPrefs xmlns:pm="smNativeData" day="175876083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ITSSAT</dc:creator>
  <cp:keywords/>
  <dc:description/>
  <cp:lastModifiedBy>Heisenberg</cp:lastModifiedBy>
  <cp:revision>0</cp:revision>
  <cp:lastPrinted>2023-03-21T03:13:53Z</cp:lastPrinted>
  <dcterms:created xsi:type="dcterms:W3CDTF">2023-03-14T07:16:59Z</dcterms:created>
  <dcterms:modified xsi:type="dcterms:W3CDTF">2025-09-25T00:40:33Z</dcterms:modified>
</cp:coreProperties>
</file>