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omments3.xml" ContentType="application/vnd.openxmlformats-officedocument.spreadsheetml.comments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Heisenberg"/>
  <workbookPr/>
  <bookViews>
    <workbookView activeTab="1" xWindow="240" yWindow="60" windowWidth="29040" windowHeight="15720" tabRatio="500"/>
  </bookViews>
  <sheets>
    <sheet name="Programa" sheetId="1" r:id="rId4"/>
    <sheet name="Reporte 1" sheetId="2" r:id="rId5"/>
    <sheet name="Reporte 2" sheetId="3" r:id="rId6"/>
    <sheet name="Reporte 3" sheetId="4" r:id="rId7"/>
  </sheets>
  <definedNames>
    <definedName name="_xlnm.Print_Area" localSheetId="0">Programa!$A$1:$I$40</definedName>
    <definedName name="_xlnm.Print_Area" localSheetId="1">'Reporte 1'!$A$1:$J$39</definedName>
    <definedName name="_xlnm.Print_Area" localSheetId="2">'Reporte 2'!$A$1:$J$39</definedName>
    <definedName name="_xlnm.Print_Area" localSheetId="3">'Reporte 3'!$B$3:$I$37</definedName>
  </definedNames>
  <calcPr/>
  <extLst>
    <ext uri="smNativeData">
      <pm:revision xmlns:pm="smNativeData" day="1760050570" val="1228" rev="124" revOS="4" revMin="124" revMax="0"/>
      <pm:docPrefs xmlns:pm="smNativeData" id="1760050570" fixedDigits="0" showNotice="1" showFrameBounds="1" autoChart="1" recalcOnPrint="1" recalcOnCopy="1" finalRounding="1" compatTextArt="1" tab="567" useDefinedPrintRange="1" printArea="currentSheet"/>
      <pm:compatibility xmlns:pm="smNativeData" id="1760050570" overlapCells="1"/>
      <pm:defCurrency xmlns:pm="smNativeData" id="1760050570"/>
    </ext>
  </extLst>
</workbook>
</file>

<file path=xl/comments1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<sst xmlns="http://schemas.openxmlformats.org/spreadsheetml/2006/main" count="81" uniqueCount="35">
  <si>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Programa de Trabajo Académico de  Proyectos Individuales del Docente
Rev. Junio 2025</t>
    </r>
  </si>
  <si>
    <t>SUBDIRECCIÓN ACADÉMICA</t>
  </si>
  <si>
    <t>DIVISIÓN DE INGENIERÍA</t>
  </si>
  <si>
    <t>CIENCIAS BASICAS</t>
  </si>
  <si>
    <t>PROFESOR (A):</t>
  </si>
  <si>
    <t>ERICK DE JESUS TELLEZ VERA</t>
  </si>
  <si>
    <t>Periodo</t>
  </si>
  <si>
    <t>Ago-Dic 2025</t>
  </si>
  <si>
    <t>Nombre del Proyecto</t>
  </si>
  <si>
    <t>DESARROLLO DE SOFTWARE</t>
  </si>
  <si>
    <t xml:space="preserve">Objetivo </t>
  </si>
  <si>
    <t>MANTENIMIENTO DE SOFTWARE EN LINEA PARA DEPTO. DE CIENCIAS BASICAS</t>
  </si>
  <si>
    <t>Meta</t>
  </si>
  <si>
    <t>1 MANTENIMIENTO DE SOFTWARE</t>
  </si>
  <si>
    <t>Cronograma de Actividades</t>
  </si>
  <si>
    <t>Actividades</t>
  </si>
  <si>
    <t>Fecha programada</t>
  </si>
  <si>
    <t>MANTENIMIENTO DE  1 SOFTWARE PARA DEPTO. DE CIENCIAS BASICAS</t>
  </si>
  <si>
    <t>25/08/25-09/01/26</t>
  </si>
  <si>
    <t>Observaciones</t>
  </si>
  <si>
    <t>GERMAN VENTURA TENORIO</t>
  </si>
  <si>
    <t>OCTAVIO OBIL MARTINEZ</t>
  </si>
  <si>
    <t>Profesor</t>
  </si>
  <si>
    <t>Jefe de División de CIENCIAS BASICAS</t>
  </si>
  <si>
    <t>Subdirector Académico</t>
  </si>
  <si>
    <r>
      <rPr>
        <rFont val="Arial"/>
        <charset val="0"/>
        <family val="2"/>
        <sz val="10"/>
        <b/>
        <i val="0"/>
      </rPr>
      <t>NOTA</t>
    </r>
    <r>
      <rPr>
        <rFont val="Arial"/>
        <charset val="0"/>
        <family val="2"/>
        <sz val="10"/>
        <b val="0"/>
        <i val="0"/>
      </rPr>
      <t>: El cronograma solo debe considerar las actividades a realizar en el periodo.</t>
    </r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</si>
  <si>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Reporte de Proyectos Individuales del Docente
Rev. Junio 2025</t>
    </r>
  </si>
  <si>
    <t>Reporte No.</t>
  </si>
  <si>
    <t>Actividad</t>
  </si>
  <si>
    <t>Fecha programada de Realización</t>
  </si>
  <si>
    <t>Evidencia</t>
  </si>
  <si>
    <t>% avance</t>
  </si>
  <si>
    <t>PANTALLAS AVANCE DE CODIGO Y SOFTWARE</t>
  </si>
  <si>
    <t>Jefe de División de Ingeniería _____</t>
  </si>
  <si>
    <t>NOTA: Llenar este formato por cada proyecto asignado y entregar en la semana número 7 el 1er reporte; en la semana 11 2° reporte; y en la semana 18 el reporte final.</t>
  </si>
</sst>
</file>

<file path=xl/styles.xml><?xml version="1.0" encoding="utf-8"?>
<styleSheet xmlns="http://schemas.openxmlformats.org/spreadsheetml/2006/main">
  <numFmts count="10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9" formatCode="0%"/>
    <numFmt numFmtId="14" formatCode="DD/MM/YYYY"/>
  </numFmts>
  <fonts count="8">
    <font>
      <name val="Calibri"/>
      <family val="2"/>
      <color rgb="FF000000"/>
      <sz val="11"/>
      <extLst>
        <ext uri="smNativeData">
          <pm:charSpec xmlns:pm="smNativeData" id="1760050570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60050570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0050570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0070C0"/>
      <sz val="14"/>
      <extLst>
        <ext uri="smNativeData">
          <pm:charSpec xmlns:pm="smNativeData" id="1760050570" fgClr="0070C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0070C0"/>
      <sz val="8"/>
      <extLst>
        <ext uri="smNativeData">
          <pm:charSpec xmlns:pm="smNativeData" id="1760050570" fgClr="0070C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2060"/>
      <sz val="8"/>
      <extLst>
        <ext uri="smNativeData">
          <pm:charSpec xmlns:pm="smNativeData" id="1760050570" fgClr="00206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color rgb="FFFFFFFF"/>
      <sz val="10"/>
      <extLst>
        <ext uri="smNativeData">
          <pm:charSpec xmlns:pm="smNativeData" id="1760050570" fgClr="FFFFFF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0050570" ulstyle="none" kern="1">
            <pm:latin face="Arial" sz="200" lang="default" weight="bold"/>
            <pm:cs face="Times New Roman" sz="200" lang="default"/>
            <pm:ea face="SimSun" sz="200" lang="default"/>
          </pm:charSpec>
        </ext>
      </extLst>
    </font>
  </fonts>
  <fills count="1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0050570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0050570" type="1" fgLvl="100" fgClr="00002060" bgLvl="0" bgClr="00D9D9D9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0050570" type="1" fgLvl="100" fgClr="00002060" bgLvl="0" bgClr="00000000"/>
          </ext>
        </extLst>
      </patternFill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0050570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0050570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0050570" type="1" fgLvl="100" fgClr="00002060" bgLvl="0" bgClr="00000000"/>
          </ext>
        </extLst>
      </patternFill>
    </fill>
    <fill>
      <patternFill patternType="none"/>
    </fill>
    <fill>
      <patternFill patternType="solid">
        <fgColor rgb="FFD8D8D8"/>
        <bgColor rgb="FFFFFFFF"/>
        <extLst>
          <ext uri="smNativeData">
            <pm:shade xmlns:pm="smNativeData" id="1760050570" type="1" fgLvl="100" fgClr="00D8D8D8" bgLvl="0" bgClr="00D9D9D9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0050570" type="1" fgLvl="100" fgClr="00D8D8D8" bgLvl="0" bgClr="00D9D9D9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0050570" type="1" fgLvl="100" fgClr="00FFFFFF" bgLvl="100" bgClr="00000000"/>
          </ext>
        </extLst>
      </patternFill>
    </fill>
  </fills>
  <borders count="1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005057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0050570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057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0570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0050570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005057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0050570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057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0570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057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0570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0570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057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0050570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0050570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0050570"/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52">
    <xf numFmtId="0" fontId="0" fillId="0" borderId="0" xfId="0"/>
    <xf numFmtId="9" fontId="0" fillId="0" borderId="0" xfId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9" fontId="1" fillId="0" borderId="2" xfId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horizontal="center" wrapText="1"/>
    </xf>
    <xf numFmtId="0" fontId="0" fillId="6" borderId="5" xfId="0" applyFill="1"/>
    <xf numFmtId="0" fontId="0" fillId="6" borderId="5" xfId="0" applyFill="1" applyAlignment="1">
      <alignment horizontal="center" vertical="center"/>
    </xf>
    <xf numFmtId="0" fontId="3" fillId="7" borderId="6" xfId="0" applyFont="1" applyFill="1" applyBorder="1" applyAlignment="1">
      <alignment vertical="center" wrapText="1"/>
    </xf>
    <xf numFmtId="0" fontId="1" fillId="6" borderId="5" xfId="0" applyFont="1" applyFill="1"/>
    <xf numFmtId="0" fontId="1" fillId="6" borderId="5" xfId="0" applyFont="1" applyFill="1" applyAlignment="1">
      <alignment wrapText="1"/>
    </xf>
    <xf numFmtId="0" fontId="3" fillId="0" borderId="0" xfId="0" applyFont="1" applyAlignment="1">
      <alignment vertical="center" wrapText="1"/>
    </xf>
    <xf numFmtId="0" fontId="6" fillId="8" borderId="7" xfId="0" applyFont="1" applyFill="1" applyBorder="1" applyAlignment="1">
      <alignment vertical="center"/>
    </xf>
    <xf numFmtId="14" fontId="6" fillId="8" borderId="7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6" fillId="8" borderId="7" xfId="0" applyFont="1" applyFill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6" fillId="8" borderId="7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/>
    </xf>
    <xf numFmtId="0" fontId="6" fillId="10" borderId="9" xfId="0" applyFont="1" applyFill="1" applyBorder="1" applyAlignment="1">
      <alignment horizontal="center" vertical="center"/>
    </xf>
    <xf numFmtId="0" fontId="6" fillId="11" borderId="10" xfId="0" applyFont="1" applyFill="1" applyBorder="1" applyAlignment="1">
      <alignment horizontal="center" vertical="center"/>
    </xf>
    <xf numFmtId="0" fontId="6" fillId="12" borderId="11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14" borderId="13" xfId="0" applyFont="1" applyFill="1" applyBorder="1" applyAlignment="1">
      <alignment horizontal="center" vertical="center" wrapText="1"/>
    </xf>
    <xf numFmtId="0" fontId="4" fillId="15" borderId="1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left"/>
    </xf>
    <xf numFmtId="0" fontId="1" fillId="0" borderId="2" xfId="0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0" fontId="6" fillId="8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9" fontId="1" fillId="0" borderId="2" xfId="1" applyFont="1" applyBorder="1" applyAlignment="1">
      <alignment horizontal="center" vertical="center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60050570" count="1">
        <pm:charStyle name="Normal" fontId="0" Id="1"/>
      </pm:charStyles>
      <pm:colors xmlns:pm="smNativeData" id="1760050570" count="4">
        <pm:color name="Color 24" rgb="0070C0"/>
        <pm:color name="Color 25" rgb="002060"/>
        <pm:color name="Color 26" rgb="D8D8D8"/>
        <pm:color name="Color 27" rgb="D9D9D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3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_rels/drawing4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93980</xdr:colOff>
      <xdr:row>1</xdr:row>
      <xdr:rowOff>180340</xdr:rowOff>
    </xdr:from>
    <xdr:to>
      <xdr:col>1</xdr:col>
      <xdr:colOff>1162685</xdr:colOff>
      <xdr:row>1</xdr:row>
      <xdr:rowOff>636905</xdr:rowOff>
    </xdr:to>
    <xdr:pic macro="">
      <xdr:nvPicPr>
        <xdr:cNvPr id="3" name="Imagen 2"/>
        <xdr:cNvPicPr>
          <a:picLocks noChangeAspect="1"/>
          <a:extLst>
            <a:ext uri="smNativeData">
              <pm:smNativeData xmlns:pm="smNativeData" val="SMDATA_15_ij3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j78C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PIAIwABAAAAAQAAAFgDsgFUAQAA4wEAAJM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5900" y="306705"/>
          <a:ext cx="1068705" cy="45656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6</xdr:col>
      <xdr:colOff>621030</xdr:colOff>
      <xdr:row>1</xdr:row>
      <xdr:rowOff>173990</xdr:rowOff>
    </xdr:from>
    <xdr:to>
      <xdr:col>7</xdr:col>
      <xdr:colOff>669925</xdr:colOff>
      <xdr:row>1</xdr:row>
      <xdr:rowOff>605790</xdr:rowOff>
    </xdr:to>
    <xdr:pic macro="">
      <xdr:nvPicPr>
        <xdr:cNvPr id="2" name="Imagen 1"/>
        <xdr:cNvPicPr>
          <a:picLocks noChangeAspect="1"/>
          <a:extLst>
            <a:ext uri="smNativeData">
              <pm:smNativeData xmlns:pm="smNativeData" val="SMDATA_15_ij3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CEJoEN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gAAAOoADgMBAAAABwAAAC4DTAOSJAAA2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44870" y="300355"/>
          <a:ext cx="861695" cy="43180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92075</xdr:colOff>
      <xdr:row>1</xdr:row>
      <xdr:rowOff>55245</xdr:rowOff>
    </xdr:from>
    <xdr:to>
      <xdr:col>1</xdr:col>
      <xdr:colOff>1160145</xdr:colOff>
      <xdr:row>1</xdr:row>
      <xdr:rowOff>511810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ij3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GAAY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FoALgABAAAAAQAAAEIDQwJRAQAAHgEAAJM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3995" y="181610"/>
          <a:ext cx="1068705" cy="45656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631190</xdr:colOff>
      <xdr:row>1</xdr:row>
      <xdr:rowOff>95250</xdr:rowOff>
    </xdr:from>
    <xdr:to>
      <xdr:col>8</xdr:col>
      <xdr:colOff>680085</xdr:colOff>
      <xdr:row>1</xdr:row>
      <xdr:rowOff>527050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ij3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CvALM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sAGwMBAAAACAAAAFsDWQNiIgAAX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9270" y="221615"/>
          <a:ext cx="861695" cy="43180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66040</xdr:colOff>
      <xdr:row>1</xdr:row>
      <xdr:rowOff>93345</xdr:rowOff>
    </xdr:from>
    <xdr:to>
      <xdr:col>1</xdr:col>
      <xdr:colOff>1094105</xdr:colOff>
      <xdr:row>1</xdr:row>
      <xdr:rowOff>532765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ij3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ldAAG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KIAIQABAAAAAQAAAJwDIgIoAQAAWgEAAFQ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7960" y="219710"/>
          <a:ext cx="1028700" cy="43942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615315</xdr:colOff>
      <xdr:row>1</xdr:row>
      <xdr:rowOff>86995</xdr:rowOff>
    </xdr:from>
    <xdr:to>
      <xdr:col>8</xdr:col>
      <xdr:colOff>664210</xdr:colOff>
      <xdr:row>1</xdr:row>
      <xdr:rowOff>518795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ij3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cABwMBAAAACAAAAIQDRQNJIgAAUA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73395" y="213360"/>
          <a:ext cx="861695" cy="43180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78105</xdr:colOff>
      <xdr:row>1</xdr:row>
      <xdr:rowOff>40640</xdr:rowOff>
    </xdr:from>
    <xdr:to>
      <xdr:col>1</xdr:col>
      <xdr:colOff>1106170</xdr:colOff>
      <xdr:row>1</xdr:row>
      <xdr:rowOff>480060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ij3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GAAU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EgAJwABAAAAAQAAAE4DKAI7AQAABwEAAFQ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167005"/>
          <a:ext cx="1028700" cy="43942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624205</xdr:colOff>
      <xdr:row>1</xdr:row>
      <xdr:rowOff>65405</xdr:rowOff>
    </xdr:from>
    <xdr:to>
      <xdr:col>8</xdr:col>
      <xdr:colOff>673100</xdr:colOff>
      <xdr:row>1</xdr:row>
      <xdr:rowOff>497840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ij3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DNM93n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HMAEgMBAAAACAAAAG0DUANXIgAALgEAAE0FAACp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2285" y="191770"/>
          <a:ext cx="861695" cy="43243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comments" Target="../comments1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comments" Target="../comments2.xml"/><Relationship Id="rId3" Type="http://schemas.openxmlformats.org/officeDocument/2006/relationships/vmlDrawing" Target="../drawings/vmlDrawing2.vml"/></Relationships>
</file>

<file path=xl/worksheets/_rels/sheet4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comments" Target="../comments3.xml"/><Relationship Id="rId3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40"/>
  <sheetViews>
    <sheetView view="normal" topLeftCell="C1" zoomScale="115" workbookViewId="0">
      <selection activeCell="H24" sqref="H24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5" width="11.142857" customWidth="1" style="2"/>
    <col min="6" max="6" width="7.571429" customWidth="1" style="2"/>
    <col min="7" max="8" width="11.428571" style="2"/>
    <col min="9" max="9" width="1.714286" customWidth="1" style="2"/>
    <col min="10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/>
      <c r="K1"/>
      <c r="L1"/>
      <c r="M1"/>
      <c r="N1"/>
      <c r="O1"/>
      <c r="P1"/>
    </row>
    <row r="2" spans="1:16" ht="60" customHeight="1">
      <c r="A2" s="15"/>
      <c r="B2" s="39" t="s">
        <v>0</v>
      </c>
      <c r="C2" s="40"/>
      <c r="D2" s="40"/>
      <c r="E2" s="40"/>
      <c r="F2" s="40"/>
      <c r="G2" s="40"/>
      <c r="H2" s="40"/>
      <c r="I2" s="17"/>
      <c r="J2" s="20"/>
      <c r="K2" s="20"/>
      <c r="L2" s="20"/>
      <c r="M2" s="20"/>
      <c r="N2" s="20"/>
      <c r="O2" s="20"/>
      <c r="P2"/>
    </row>
    <row r="3" spans="1:9">
      <c r="A3" s="18"/>
      <c r="B3" s="3"/>
      <c r="C3" s="3"/>
      <c r="D3" s="3"/>
      <c r="E3" s="3"/>
      <c r="F3" s="3"/>
      <c r="I3" s="18"/>
    </row>
    <row r="4" spans="1:9">
      <c r="A4" s="18"/>
      <c r="B4" s="3" t="s">
        <v>1</v>
      </c>
      <c r="C4" s="3"/>
      <c r="D4" s="3"/>
      <c r="E4" s="3"/>
      <c r="F4" s="3"/>
      <c r="G4" s="3"/>
      <c r="H4" s="3"/>
      <c r="I4" s="18"/>
    </row>
    <row r="5" spans="1:9">
      <c r="A5" s="18"/>
      <c r="B5" s="41" t="s">
        <v>2</v>
      </c>
      <c r="C5" s="41"/>
      <c r="D5" s="41"/>
      <c r="E5" s="27" t="s">
        <v>3</v>
      </c>
      <c r="F5" s="27"/>
      <c r="G5" s="27"/>
      <c r="H5" s="4"/>
      <c r="I5" s="18"/>
    </row>
    <row r="6" spans="1:9">
      <c r="A6" s="18"/>
      <c r="B6" s="3"/>
      <c r="C6" s="3"/>
      <c r="D6" s="3"/>
      <c r="E6" s="3"/>
      <c r="F6" s="3"/>
      <c r="I6" s="18"/>
    </row>
    <row r="7" spans="1:9">
      <c r="A7" s="18"/>
      <c r="B7" s="5" t="s">
        <v>4</v>
      </c>
      <c r="C7" s="30" t="s">
        <v>5</v>
      </c>
      <c r="D7" s="30"/>
      <c r="E7" s="30"/>
      <c r="F7" s="30"/>
      <c r="G7" s="30"/>
      <c r="H7" s="30"/>
      <c r="I7" s="18"/>
    </row>
    <row r="8" spans="1:9">
      <c r="A8" s="18"/>
      <c r="B8"/>
      <c r="C8"/>
      <c r="D8"/>
      <c r="F8" s="5" t="s">
        <v>6</v>
      </c>
      <c r="G8" s="29" t="s">
        <v>7</v>
      </c>
      <c r="H8" s="29"/>
      <c r="I8" s="18"/>
    </row>
    <row r="9" spans="1:9">
      <c r="A9" s="18"/>
      <c r="I9" s="18"/>
    </row>
    <row r="10" spans="1:9">
      <c r="A10" s="18"/>
      <c r="B10" s="5" t="s">
        <v>8</v>
      </c>
      <c r="C10" s="14" t="s">
        <v>9</v>
      </c>
      <c r="D10" s="14"/>
      <c r="E10" s="14"/>
      <c r="F10" s="14"/>
      <c r="G10" s="14"/>
      <c r="H10" s="14"/>
      <c r="I10" s="18"/>
    </row>
    <row r="11" spans="1:9" s="7" customFormat="1">
      <c r="A11" s="19"/>
      <c r="C11" s="2"/>
      <c r="D11" s="2"/>
      <c r="E11" s="2"/>
      <c r="F11" s="2"/>
      <c r="G11" s="2"/>
      <c r="H11" s="2"/>
      <c r="I11" s="19"/>
    </row>
    <row r="12" spans="1:9" s="7" customFormat="1">
      <c r="A12" s="19"/>
      <c r="B12" s="24" t="s">
        <v>10</v>
      </c>
      <c r="C12" s="24"/>
      <c r="D12" s="24"/>
      <c r="E12" s="24"/>
      <c r="F12" s="24"/>
      <c r="G12" s="24"/>
      <c r="H12" s="24"/>
      <c r="I12" s="19"/>
    </row>
    <row r="13" spans="1:9" s="7" customFormat="1" ht="25.50" customHeight="1">
      <c r="A13" s="19"/>
      <c r="B13" s="48" t="s">
        <v>11</v>
      </c>
      <c r="C13" s="49"/>
      <c r="D13" s="49"/>
      <c r="E13" s="49"/>
      <c r="F13" s="49"/>
      <c r="G13" s="49"/>
      <c r="H13" s="50"/>
      <c r="I13" s="19"/>
    </row>
    <row r="14" spans="1:9" s="7" customFormat="1">
      <c r="A14" s="19"/>
      <c r="B14" s="8"/>
      <c r="C14" s="8"/>
      <c r="D14" s="8"/>
      <c r="E14" s="8"/>
      <c r="F14" s="8"/>
      <c r="G14" s="8"/>
      <c r="H14" s="8"/>
      <c r="I14" s="19"/>
    </row>
    <row r="15" spans="1:9" s="7" customFormat="1">
      <c r="A15" s="19"/>
      <c r="B15" s="24" t="s">
        <v>12</v>
      </c>
      <c r="C15" s="24"/>
      <c r="D15" s="24"/>
      <c r="E15" s="24"/>
      <c r="F15" s="24"/>
      <c r="G15" s="24"/>
      <c r="H15" s="24"/>
      <c r="I15" s="19"/>
    </row>
    <row r="16" spans="1:9" s="7" customFormat="1" ht="25.50" customHeight="1">
      <c r="A16" s="19"/>
      <c r="B16" s="47" t="s">
        <v>13</v>
      </c>
      <c r="C16" s="47"/>
      <c r="D16" s="47"/>
      <c r="E16" s="47"/>
      <c r="F16" s="47"/>
      <c r="G16" s="47"/>
      <c r="H16" s="47"/>
      <c r="I16" s="19"/>
    </row>
    <row r="17" spans="1:9" s="7" customFormat="1">
      <c r="A17" s="19"/>
      <c r="B17" s="8"/>
      <c r="C17" s="8"/>
      <c r="D17" s="8"/>
      <c r="E17" s="8"/>
      <c r="F17" s="8"/>
      <c r="G17" s="8"/>
      <c r="H17" s="8"/>
      <c r="I17" s="19"/>
    </row>
    <row r="18" spans="1:9" s="7" customFormat="1">
      <c r="A18" s="19"/>
      <c r="B18" s="26" t="s">
        <v>14</v>
      </c>
      <c r="C18" s="26"/>
      <c r="D18" s="26"/>
      <c r="E18" s="26"/>
      <c r="F18" s="26"/>
      <c r="G18" s="26"/>
      <c r="H18" s="26"/>
      <c r="I18" s="19"/>
    </row>
    <row r="19" spans="1:9" s="7" customFormat="1">
      <c r="A19" s="19"/>
      <c r="B19" s="33" t="s">
        <v>15</v>
      </c>
      <c r="C19" s="34"/>
      <c r="D19" s="34"/>
      <c r="E19" s="34"/>
      <c r="F19" s="34"/>
      <c r="G19" s="35"/>
      <c r="H19" s="22" t="s">
        <v>16</v>
      </c>
      <c r="I19" s="19"/>
    </row>
    <row r="20" spans="1:9" s="7" customFormat="1">
      <c r="A20" s="19"/>
      <c r="B20" s="48" t="s">
        <v>17</v>
      </c>
      <c r="C20" s="49"/>
      <c r="D20" s="49"/>
      <c r="E20" s="49"/>
      <c r="F20" s="49"/>
      <c r="G20" s="50"/>
      <c r="H20" s="12" t="s">
        <v>18</v>
      </c>
      <c r="I20" s="19"/>
    </row>
    <row r="21" spans="1:9" s="7" customFormat="1">
      <c r="A21" s="19"/>
      <c r="B21" s="36"/>
      <c r="C21" s="37"/>
      <c r="D21" s="37"/>
      <c r="E21" s="37"/>
      <c r="F21" s="37"/>
      <c r="G21" s="38"/>
      <c r="H21" s="12"/>
      <c r="I21" s="19"/>
    </row>
    <row r="22" spans="1:9" s="7" customFormat="1">
      <c r="A22" s="19"/>
      <c r="B22" s="36"/>
      <c r="C22" s="37"/>
      <c r="D22" s="37"/>
      <c r="E22" s="37"/>
      <c r="F22" s="37"/>
      <c r="G22" s="38"/>
      <c r="H22" s="12"/>
      <c r="I22" s="19"/>
    </row>
    <row r="23" spans="1:9" s="7" customFormat="1">
      <c r="A23" s="19"/>
      <c r="B23" s="36"/>
      <c r="C23" s="37"/>
      <c r="D23" s="37"/>
      <c r="E23" s="37"/>
      <c r="F23" s="37"/>
      <c r="G23" s="38"/>
      <c r="H23" s="12"/>
      <c r="I23" s="19"/>
    </row>
    <row r="24" spans="1:9" s="7" customFormat="1">
      <c r="A24" s="19"/>
      <c r="B24" s="36"/>
      <c r="C24" s="37"/>
      <c r="D24" s="37"/>
      <c r="E24" s="37"/>
      <c r="F24" s="37"/>
      <c r="G24" s="38"/>
      <c r="H24" s="12"/>
      <c r="I24" s="19"/>
    </row>
    <row r="25" spans="1:9" s="7" customFormat="1">
      <c r="A25" s="19"/>
      <c r="B25" s="36"/>
      <c r="C25" s="37"/>
      <c r="D25" s="37"/>
      <c r="E25" s="37"/>
      <c r="F25" s="37"/>
      <c r="G25" s="38"/>
      <c r="H25" s="12"/>
      <c r="I25" s="19"/>
    </row>
    <row r="26" spans="1:9" s="7" customFormat="1">
      <c r="A26" s="19"/>
      <c r="B26" s="36"/>
      <c r="C26" s="37"/>
      <c r="D26" s="37"/>
      <c r="E26" s="37"/>
      <c r="F26" s="37"/>
      <c r="G26" s="38"/>
      <c r="H26" s="12"/>
      <c r="I26" s="19"/>
    </row>
    <row r="27" spans="1:9" s="7" customFormat="1">
      <c r="A27" s="19"/>
      <c r="B27" s="36"/>
      <c r="C27" s="37"/>
      <c r="D27" s="37"/>
      <c r="E27" s="37"/>
      <c r="F27" s="37"/>
      <c r="G27" s="38"/>
      <c r="H27" s="12"/>
      <c r="I27" s="19"/>
    </row>
    <row r="28" spans="1:9" s="7" customFormat="1">
      <c r="A28" s="19"/>
      <c r="B28" s="36"/>
      <c r="C28" s="37"/>
      <c r="D28" s="37"/>
      <c r="E28" s="37"/>
      <c r="F28" s="37"/>
      <c r="G28" s="38"/>
      <c r="H28" s="12"/>
      <c r="I28" s="19"/>
    </row>
    <row r="29" spans="1:9" s="7" customFormat="1">
      <c r="A29" s="19"/>
      <c r="B29" s="36"/>
      <c r="C29" s="37"/>
      <c r="D29" s="37"/>
      <c r="E29" s="37"/>
      <c r="F29" s="37"/>
      <c r="G29" s="38"/>
      <c r="H29" s="12"/>
      <c r="I29" s="19"/>
    </row>
    <row r="30" spans="1:9" s="7" customFormat="1">
      <c r="A30" s="19"/>
      <c r="B30" s="9"/>
      <c r="C30" s="9"/>
      <c r="D30" s="9"/>
      <c r="E30" s="9"/>
      <c r="F30" s="9"/>
      <c r="G30" s="9"/>
      <c r="H30" s="2"/>
      <c r="I30" s="19"/>
    </row>
    <row r="31" spans="1:9" s="7" customFormat="1">
      <c r="A31" s="19"/>
      <c r="B31" s="24" t="s">
        <v>19</v>
      </c>
      <c r="C31" s="24"/>
      <c r="D31" s="24"/>
      <c r="E31" s="24"/>
      <c r="F31" s="24"/>
      <c r="G31" s="24"/>
      <c r="H31" s="24"/>
      <c r="I31" s="19"/>
    </row>
    <row r="32" spans="1:9" s="7" customFormat="1" ht="46.50" customHeight="1">
      <c r="A32" s="19"/>
      <c r="B32" s="25"/>
      <c r="C32" s="25"/>
      <c r="D32" s="25"/>
      <c r="E32" s="25"/>
      <c r="F32" s="25"/>
      <c r="G32" s="25"/>
      <c r="H32" s="25"/>
      <c r="I32" s="19"/>
    </row>
    <row r="33" spans="1:9" s="7" customFormat="1" ht="16.50" customHeight="1">
      <c r="A33" s="19"/>
      <c r="B33" s="2"/>
      <c r="C33" s="2"/>
      <c r="D33" s="2"/>
      <c r="E33" s="2"/>
      <c r="F33" s="2"/>
      <c r="G33" s="2"/>
      <c r="H33" s="2"/>
      <c r="I33" s="19"/>
    </row>
    <row r="34" spans="1:9">
      <c r="A34" s="18"/>
      <c r="I34" s="18"/>
    </row>
    <row r="35" spans="1:9" ht="42.75" customHeight="1">
      <c r="A35" s="18"/>
      <c r="B35" s="14" t="str">
        <f>C7</f>
        <v>ERICK DE JESUS TELLEZ VERA</v>
      </c>
      <c r="D35" s="30" t="s">
        <v>20</v>
      </c>
      <c r="E35" s="30"/>
      <c r="F35"/>
      <c r="G35" s="30" t="s">
        <v>21</v>
      </c>
      <c r="H35" s="30"/>
      <c r="I35" s="18"/>
    </row>
    <row r="36" spans="1:9" ht="28.50" customHeight="1">
      <c r="A36" s="18"/>
      <c r="B36" s="10" t="s">
        <v>22</v>
      </c>
      <c r="D36" s="31" t="s">
        <v>23</v>
      </c>
      <c r="E36" s="31"/>
      <c r="G36" s="32" t="s">
        <v>24</v>
      </c>
      <c r="H36" s="32"/>
      <c r="I36" s="18"/>
    </row>
    <row r="37" spans="1:9">
      <c r="A37" s="18"/>
      <c r="I37" s="18"/>
    </row>
    <row r="38" spans="1:9">
      <c r="A38" s="18"/>
      <c r="B38" s="23" t="s">
        <v>25</v>
      </c>
      <c r="C38" s="23"/>
      <c r="D38" s="23"/>
      <c r="E38" s="23"/>
      <c r="F38" s="23"/>
      <c r="G38" s="23"/>
      <c r="H38" s="23"/>
      <c r="I38" s="18"/>
    </row>
    <row r="39" spans="1:9">
      <c r="A39" s="18"/>
      <c r="I39" s="18"/>
    </row>
    <row r="40" spans="1:9">
      <c r="A40" s="18"/>
      <c r="B40" s="18"/>
      <c r="C40" s="18"/>
      <c r="D40" s="18"/>
      <c r="E40" s="18"/>
      <c r="F40" s="18"/>
      <c r="G40" s="18"/>
      <c r="H40" s="18"/>
      <c r="I40" s="18"/>
    </row>
  </sheetData>
  <mergeCells count="30">
    <mergeCell ref="B2:H2"/>
    <mergeCell ref="B4:H4"/>
    <mergeCell ref="B5:D5"/>
    <mergeCell ref="E5:G5"/>
    <mergeCell ref="C7:H7"/>
    <mergeCell ref="G8:H8"/>
    <mergeCell ref="C10:H10"/>
    <mergeCell ref="B12:H12"/>
    <mergeCell ref="B13:H13"/>
    <mergeCell ref="B15:H15"/>
    <mergeCell ref="B16:H16"/>
    <mergeCell ref="B18:H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1:H31"/>
    <mergeCell ref="B32:H32"/>
    <mergeCell ref="D35:E35"/>
    <mergeCell ref="G35:H35"/>
    <mergeCell ref="D36:E36"/>
    <mergeCell ref="G36:H36"/>
    <mergeCell ref="B38:H38"/>
  </mergeCells>
  <printOptions horizontalCentered="1">
    <extLst>
      <ext uri="smNativeData">
        <pm:pageFlags xmlns:pm="smNativeData" id="1760050570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0050570" l="56" r="56" t="56" b="56" borderId="0" fillId="0" vertical="0"/>
        <pm:footer xmlns:pm="smNativeData" id="1760050570" l="56" r="56" t="56" b="56" borderId="0" fillId="0" vertical="2"/>
        <pm:paperBin xmlns:pm="smNativeData" id="1760050570" Id="0" type="0" value="0"/>
        <pm:paperBin xmlns:pm="smNativeData" id="1760050570" Id="1" type="0" value="0"/>
      </ext>
    </extLst>
  </headerFooter>
  <drawing r:id="rId1"/>
  <extLst>
    <ext uri="smNativeData">
      <pm:sheetPrefs xmlns:pm="smNativeData" day="176005057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tabSelected="1" view="normal" zoomScale="160" workbookViewId="0">
      <selection activeCell="E5" sqref="E5:G5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9.50" customHeight="1">
      <c r="A2" s="15"/>
      <c r="B2" s="39" t="s">
        <v>26</v>
      </c>
      <c r="C2" s="40"/>
      <c r="D2" s="40"/>
      <c r="E2" s="40"/>
      <c r="F2" s="40"/>
      <c r="G2" s="40"/>
      <c r="H2" s="40"/>
      <c r="I2" s="40"/>
      <c r="J2" s="18"/>
    </row>
    <row r="3" spans="1:10">
      <c r="A3" s="18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41" t="s">
        <v>2</v>
      </c>
      <c r="C5" s="41"/>
      <c r="D5" s="41"/>
      <c r="E5" s="42" t="str">
        <f>Programa!E5</f>
        <v>CIENCIAS BASICAS</v>
      </c>
      <c r="F5" s="42"/>
      <c r="G5" s="42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30" t="str">
        <f>Programa!C7</f>
        <v>ERICK DE JESUS TELLEZ VERA</v>
      </c>
      <c r="D7" s="30"/>
      <c r="E7" s="30"/>
      <c r="F7" s="30"/>
      <c r="G7" s="30"/>
      <c r="H7" s="30"/>
      <c r="I7" s="30"/>
      <c r="J7" s="18"/>
    </row>
    <row r="8" spans="1:10">
      <c r="A8" s="18"/>
      <c r="B8" s="5" t="s">
        <v>27</v>
      </c>
      <c r="C8" s="30" t="n">
        <v>1</v>
      </c>
      <c r="D8" s="30"/>
      <c r="E8" s="9"/>
      <c r="G8" s="5" t="s">
        <v>6</v>
      </c>
      <c r="H8" s="29" t="str">
        <f>Programa!G8</f>
        <v>Ago-Dic 2025</v>
      </c>
      <c r="I8" s="29"/>
      <c r="J8" s="18"/>
    </row>
    <row r="9" spans="1:10">
      <c r="A9" s="18"/>
      <c r="J9" s="18"/>
    </row>
    <row r="10" spans="1:10">
      <c r="A10" s="18"/>
      <c r="B10" s="5" t="s">
        <v>8</v>
      </c>
      <c r="C10" s="30" t="str">
        <f>Programa!C10</f>
        <v>DESARROLLO DE SOFTWARE</v>
      </c>
      <c r="D10" s="30"/>
      <c r="E10" s="30"/>
      <c r="F10" s="30"/>
      <c r="G10" s="30"/>
      <c r="H10" s="30"/>
      <c r="I10" s="30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4" t="s">
        <v>10</v>
      </c>
      <c r="C12" s="24"/>
      <c r="D12" s="24"/>
      <c r="E12" s="24"/>
      <c r="F12" s="24"/>
      <c r="G12" s="24"/>
      <c r="H12" s="24"/>
      <c r="I12" s="24"/>
      <c r="J12" s="19"/>
    </row>
    <row r="13" spans="1:10" s="7" customFormat="1" ht="25.50" customHeight="1">
      <c r="A13" s="19"/>
      <c r="B13" s="28" t="str">
        <f>Programa!B13</f>
        <v>MANTENIMIENTO DE SOFTWARE EN LINEA PARA DEPTO. DE CIENCIAS BASICAS</v>
      </c>
      <c r="C13" s="28"/>
      <c r="D13" s="28"/>
      <c r="E13" s="28"/>
      <c r="F13" s="28"/>
      <c r="G13" s="28"/>
      <c r="H13" s="28"/>
      <c r="I13" s="28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4" t="s">
        <v>12</v>
      </c>
      <c r="C15" s="24"/>
      <c r="D15" s="24"/>
      <c r="E15" s="24"/>
      <c r="F15" s="24"/>
      <c r="G15" s="24"/>
      <c r="H15" s="24"/>
      <c r="I15" s="24"/>
      <c r="J15" s="19"/>
    </row>
    <row r="16" spans="1:10" s="7" customFormat="1" ht="25.50" customHeight="1">
      <c r="A16" s="19"/>
      <c r="B16" s="28" t="str">
        <f>Programa!B16</f>
        <v>1 MANTENIMIENTO DE SOFTWARE</v>
      </c>
      <c r="C16" s="28"/>
      <c r="D16" s="28"/>
      <c r="E16" s="28"/>
      <c r="F16" s="28"/>
      <c r="G16" s="28"/>
      <c r="H16" s="28"/>
      <c r="I16" s="28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4" t="s">
        <v>15</v>
      </c>
      <c r="C18" s="24"/>
      <c r="D18" s="24"/>
      <c r="E18" s="24"/>
      <c r="F18" s="24"/>
      <c r="G18" s="24"/>
      <c r="H18" s="24"/>
      <c r="I18" s="24"/>
      <c r="J18" s="19"/>
    </row>
    <row r="19" spans="1:10" s="7" customFormat="1" ht="26.25" customHeight="1">
      <c r="A19" s="19"/>
      <c r="B19" s="26" t="s">
        <v>28</v>
      </c>
      <c r="C19" s="26"/>
      <c r="D19" s="45" t="s">
        <v>29</v>
      </c>
      <c r="E19" s="45"/>
      <c r="F19" s="45"/>
      <c r="G19" s="26" t="s">
        <v>30</v>
      </c>
      <c r="H19" s="26"/>
      <c r="I19" s="21" t="s">
        <v>31</v>
      </c>
      <c r="J19" s="19"/>
    </row>
    <row r="20" spans="1:10" s="7" customFormat="1">
      <c r="A20" s="19"/>
      <c r="B20" s="43" t="str">
        <f>Programa!B20</f>
        <v>MANTENIMIENTO DE  1 SOFTWARE PARA DEPTO. DE CIENCIAS BASICAS</v>
      </c>
      <c r="C20" s="43"/>
      <c r="D20" s="44" t="str">
        <f>Programa!H20</f>
        <v>25/08/25-09/01/26</v>
      </c>
      <c r="E20" s="44"/>
      <c r="F20" s="44"/>
      <c r="G20" s="43" t="s">
        <v>32</v>
      </c>
      <c r="H20" s="43"/>
      <c r="I20" s="51" t="n">
        <v>0.330000000000000027</v>
      </c>
      <c r="J20" s="19"/>
    </row>
    <row r="21" spans="1:10" s="7" customFormat="1">
      <c r="A21" s="19"/>
      <c r="B21" s="43"/>
      <c r="C21" s="43"/>
      <c r="D21" s="44"/>
      <c r="E21" s="44"/>
      <c r="F21" s="44"/>
      <c r="G21" s="43"/>
      <c r="H21" s="43"/>
      <c r="I21" s="11"/>
      <c r="J21" s="19"/>
    </row>
    <row r="22" spans="1:10" s="7" customFormat="1">
      <c r="A22" s="19"/>
      <c r="B22" s="43"/>
      <c r="C22" s="43"/>
      <c r="D22" s="44"/>
      <c r="E22" s="44"/>
      <c r="F22" s="44"/>
      <c r="G22" s="43"/>
      <c r="H22" s="43"/>
      <c r="I22" s="11"/>
      <c r="J22" s="19"/>
    </row>
    <row r="23" spans="1:10" s="7" customFormat="1">
      <c r="A23" s="19"/>
      <c r="B23" s="43"/>
      <c r="C23" s="43"/>
      <c r="D23" s="44"/>
      <c r="E23" s="44"/>
      <c r="F23" s="44"/>
      <c r="G23" s="43"/>
      <c r="H23" s="43"/>
      <c r="I23" s="11"/>
      <c r="J23" s="19"/>
    </row>
    <row r="24" spans="1:10" s="7" customFormat="1">
      <c r="A24" s="19"/>
      <c r="B24" s="43"/>
      <c r="C24" s="43"/>
      <c r="D24" s="44"/>
      <c r="E24" s="44"/>
      <c r="F24" s="44"/>
      <c r="G24" s="43"/>
      <c r="H24" s="43"/>
      <c r="I24" s="11"/>
      <c r="J24" s="19"/>
    </row>
    <row r="25" spans="1:10" s="7" customFormat="1">
      <c r="A25" s="19"/>
      <c r="B25" s="43"/>
      <c r="C25" s="43"/>
      <c r="D25" s="44"/>
      <c r="E25" s="44"/>
      <c r="F25" s="44"/>
      <c r="G25" s="43"/>
      <c r="H25" s="43"/>
      <c r="I25" s="11"/>
      <c r="J25" s="19"/>
    </row>
    <row r="26" spans="1:10" s="7" customFormat="1">
      <c r="A26" s="19"/>
      <c r="B26" s="43"/>
      <c r="C26" s="43"/>
      <c r="D26" s="44"/>
      <c r="E26" s="44"/>
      <c r="F26" s="44"/>
      <c r="G26" s="43"/>
      <c r="H26" s="43"/>
      <c r="I26" s="11"/>
      <c r="J26" s="19"/>
    </row>
    <row r="27" spans="1:10" s="7" customFormat="1">
      <c r="A27" s="19"/>
      <c r="B27" s="43"/>
      <c r="C27" s="43"/>
      <c r="D27" s="44"/>
      <c r="E27" s="44"/>
      <c r="F27" s="44"/>
      <c r="G27" s="43"/>
      <c r="H27" s="43"/>
      <c r="I27" s="11"/>
      <c r="J27" s="19"/>
    </row>
    <row r="28" spans="1:10" s="7" customFormat="1">
      <c r="A28" s="19"/>
      <c r="B28" s="43"/>
      <c r="C28" s="43"/>
      <c r="D28" s="44"/>
      <c r="E28" s="44"/>
      <c r="F28" s="44"/>
      <c r="G28" s="43"/>
      <c r="H28" s="43"/>
      <c r="I28" s="11"/>
      <c r="J28" s="19"/>
    </row>
    <row r="29" spans="1:10" s="7" customFormat="1">
      <c r="A29" s="19"/>
      <c r="B29" s="43"/>
      <c r="C29" s="43"/>
      <c r="D29" s="44"/>
      <c r="E29" s="44"/>
      <c r="F29" s="44"/>
      <c r="G29" s="43"/>
      <c r="H29" s="43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4" t="s">
        <v>19</v>
      </c>
      <c r="C31" s="24"/>
      <c r="D31" s="24"/>
      <c r="E31" s="24"/>
      <c r="F31" s="24"/>
      <c r="G31" s="24"/>
      <c r="H31" s="24"/>
      <c r="I31" s="24"/>
      <c r="J31" s="19"/>
    </row>
    <row r="32" spans="1:10" s="7" customFormat="1" ht="41.25" customHeight="1">
      <c r="A32" s="19"/>
      <c r="B32" s="25"/>
      <c r="C32" s="25"/>
      <c r="D32" s="25"/>
      <c r="E32" s="25"/>
      <c r="F32" s="25"/>
      <c r="G32" s="25"/>
      <c r="H32" s="25"/>
      <c r="I32" s="25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30" t="str">
        <f>Programa!D35</f>
        <v>GERMAN VENTURA TENORIO</v>
      </c>
      <c r="E34" s="30"/>
      <c r="F34" s="30"/>
      <c r="H34" s="30" t="str">
        <f>Programa!G35</f>
        <v>OCTAVIO OBIL MARTINEZ</v>
      </c>
      <c r="I34" s="30"/>
      <c r="J34" s="18"/>
    </row>
    <row r="35" spans="1:10" ht="28.50" customHeight="1">
      <c r="A35" s="18"/>
      <c r="B35" s="10" t="str">
        <f>C7</f>
        <v>ERICK DE JESUS TELLEZ VERA</v>
      </c>
      <c r="D35" s="46" t="s">
        <v>33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23" t="s">
        <v>34</v>
      </c>
      <c r="C37" s="23"/>
      <c r="D37" s="23"/>
      <c r="E37" s="23"/>
      <c r="F37" s="23"/>
      <c r="G37" s="23"/>
      <c r="H37" s="23"/>
      <c r="I37" s="23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0050570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0050570" l="56" r="56" t="56" b="56" borderId="0" fillId="0" vertical="0"/>
        <pm:footer xmlns:pm="smNativeData" id="1760050570" l="56" r="56" t="56" b="56" borderId="0" fillId="0" vertical="2"/>
        <pm:paperBin xmlns:pm="smNativeData" id="1760050570" Id="0" type="0" value="0"/>
        <pm:paperBin xmlns:pm="smNativeData" id="1760050570" Id="1" type="0" value="0"/>
      </ext>
    </extLst>
  </headerFooter>
  <drawing r:id="rId1"/>
  <legacyDrawing r:id="rId3"/>
  <extLst>
    <ext uri="smNativeData">
      <pm:sheetPrefs xmlns:pm="smNativeData" day="176005057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zoomScale="175" workbookViewId="0">
      <selection activeCell="B2" sqref="B2:I2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6.50" customHeight="1">
      <c r="A2" s="15"/>
      <c r="B2" s="39" t="s">
        <v>26</v>
      </c>
      <c r="C2" s="40"/>
      <c r="D2" s="40"/>
      <c r="E2" s="40"/>
      <c r="F2" s="40"/>
      <c r="G2" s="40"/>
      <c r="H2" s="40"/>
      <c r="I2" s="40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41" t="s">
        <v>2</v>
      </c>
      <c r="C5" s="41"/>
      <c r="D5" s="41"/>
      <c r="E5" s="42" t="str">
        <f>Programa!E5</f>
        <v>CIENCIAS BASICAS</v>
      </c>
      <c r="F5" s="42"/>
      <c r="G5" s="42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30" t="str">
        <f>Programa!C7</f>
        <v>ERICK DE JESUS TELLEZ VERA</v>
      </c>
      <c r="D7" s="30"/>
      <c r="E7" s="30"/>
      <c r="F7" s="30"/>
      <c r="G7" s="30"/>
      <c r="H7" s="30"/>
      <c r="I7" s="30"/>
      <c r="J7" s="18"/>
    </row>
    <row r="8" spans="1:10">
      <c r="A8" s="18"/>
      <c r="B8" s="5" t="s">
        <v>27</v>
      </c>
      <c r="C8" s="30" t="n">
        <v>2</v>
      </c>
      <c r="D8" s="30"/>
      <c r="E8" s="9"/>
      <c r="G8" s="5" t="s">
        <v>6</v>
      </c>
      <c r="H8" s="29" t="str">
        <f>Programa!G8</f>
        <v>Ago-Dic 2025</v>
      </c>
      <c r="I8" s="29"/>
      <c r="J8" s="18"/>
    </row>
    <row r="9" spans="1:10">
      <c r="A9" s="18"/>
      <c r="J9" s="18"/>
    </row>
    <row r="10" spans="1:10">
      <c r="A10" s="18"/>
      <c r="B10" s="5" t="s">
        <v>8</v>
      </c>
      <c r="C10" s="30" t="str">
        <f>Programa!C10</f>
        <v>DESARROLLO DE SOFTWARE</v>
      </c>
      <c r="D10" s="30"/>
      <c r="E10" s="30"/>
      <c r="F10" s="30"/>
      <c r="G10" s="30"/>
      <c r="H10" s="30"/>
      <c r="I10" s="30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4" t="s">
        <v>10</v>
      </c>
      <c r="C12" s="24"/>
      <c r="D12" s="24"/>
      <c r="E12" s="24"/>
      <c r="F12" s="24"/>
      <c r="G12" s="24"/>
      <c r="H12" s="24"/>
      <c r="I12" s="24"/>
      <c r="J12" s="19"/>
    </row>
    <row r="13" spans="1:10" s="7" customFormat="1" ht="25.50" customHeight="1">
      <c r="A13" s="19"/>
      <c r="B13" s="28" t="str">
        <f>Programa!B13</f>
        <v>MANTENIMIENTO DE SOFTWARE EN LINEA PARA DEPTO. DE CIENCIAS BASICAS</v>
      </c>
      <c r="C13" s="28"/>
      <c r="D13" s="28"/>
      <c r="E13" s="28"/>
      <c r="F13" s="28"/>
      <c r="G13" s="28"/>
      <c r="H13" s="28"/>
      <c r="I13" s="28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4" t="s">
        <v>12</v>
      </c>
      <c r="C15" s="24"/>
      <c r="D15" s="24"/>
      <c r="E15" s="24"/>
      <c r="F15" s="24"/>
      <c r="G15" s="24"/>
      <c r="H15" s="24"/>
      <c r="I15" s="24"/>
      <c r="J15" s="19"/>
    </row>
    <row r="16" spans="1:10" s="7" customFormat="1" ht="25.50" customHeight="1">
      <c r="A16" s="19"/>
      <c r="B16" s="28" t="str">
        <f>Programa!B16</f>
        <v>1 MANTENIMIENTO DE SOFTWARE</v>
      </c>
      <c r="C16" s="28"/>
      <c r="D16" s="28"/>
      <c r="E16" s="28"/>
      <c r="F16" s="28"/>
      <c r="G16" s="28"/>
      <c r="H16" s="28"/>
      <c r="I16" s="28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6" t="s">
        <v>15</v>
      </c>
      <c r="C18" s="26"/>
      <c r="D18" s="26"/>
      <c r="E18" s="26"/>
      <c r="F18" s="26"/>
      <c r="G18" s="26"/>
      <c r="H18" s="26"/>
      <c r="I18" s="26"/>
      <c r="J18" s="19"/>
    </row>
    <row r="19" spans="1:10" s="7" customFormat="1" ht="26.25" customHeight="1">
      <c r="A19" s="19"/>
      <c r="B19" s="26" t="s">
        <v>28</v>
      </c>
      <c r="C19" s="26"/>
      <c r="D19" s="45" t="s">
        <v>29</v>
      </c>
      <c r="E19" s="45"/>
      <c r="F19" s="45"/>
      <c r="G19" s="26" t="s">
        <v>30</v>
      </c>
      <c r="H19" s="26"/>
      <c r="I19" s="21" t="s">
        <v>31</v>
      </c>
      <c r="J19" s="19"/>
    </row>
    <row r="20" spans="1:10" s="7" customFormat="1">
      <c r="A20" s="19"/>
      <c r="B20" s="43" t="str">
        <f>Programa!B20</f>
        <v>MANTENIMIENTO DE  1 SOFTWARE PARA DEPTO. DE CIENCIAS BASICAS</v>
      </c>
      <c r="C20" s="43"/>
      <c r="D20" s="44" t="str">
        <f>Programa!H20</f>
        <v>25/08/25-09/01/26</v>
      </c>
      <c r="E20" s="44"/>
      <c r="F20" s="44"/>
      <c r="G20" s="43"/>
      <c r="H20" s="43"/>
      <c r="I20" s="11"/>
      <c r="J20" s="19"/>
    </row>
    <row r="21" spans="1:10" s="7" customFormat="1">
      <c r="A21" s="19"/>
      <c r="B21" s="43">
        <f>Programa!B21</f>
        <v>0</v>
      </c>
      <c r="C21" s="43"/>
      <c r="D21" s="44">
        <f>Programa!H21</f>
        <v>0</v>
      </c>
      <c r="E21" s="44"/>
      <c r="F21" s="44"/>
      <c r="G21" s="43"/>
      <c r="H21" s="43"/>
      <c r="I21" s="11"/>
      <c r="J21" s="19"/>
    </row>
    <row r="22" spans="1:10" s="7" customFormat="1">
      <c r="A22" s="19"/>
      <c r="B22" s="43">
        <f>Programa!B22</f>
        <v>0</v>
      </c>
      <c r="C22" s="43"/>
      <c r="D22" s="44">
        <f>Programa!H22</f>
        <v>0</v>
      </c>
      <c r="E22" s="44"/>
      <c r="F22" s="44"/>
      <c r="G22" s="43"/>
      <c r="H22" s="43"/>
      <c r="I22" s="11"/>
      <c r="J22" s="19"/>
    </row>
    <row r="23" spans="1:10" s="7" customFormat="1">
      <c r="A23" s="19"/>
      <c r="B23" s="43">
        <f>Programa!B23</f>
        <v>0</v>
      </c>
      <c r="C23" s="43"/>
      <c r="D23" s="44">
        <f>Programa!H23</f>
        <v>0</v>
      </c>
      <c r="E23" s="44"/>
      <c r="F23" s="44"/>
      <c r="G23" s="43"/>
      <c r="H23" s="43"/>
      <c r="I23" s="11"/>
      <c r="J23" s="19"/>
    </row>
    <row r="24" spans="1:10" s="7" customFormat="1">
      <c r="A24" s="19"/>
      <c r="B24" s="43">
        <f>Programa!B24</f>
        <v>0</v>
      </c>
      <c r="C24" s="43"/>
      <c r="D24" s="44">
        <f>Programa!H24</f>
        <v>0</v>
      </c>
      <c r="E24" s="44"/>
      <c r="F24" s="44"/>
      <c r="G24" s="43"/>
      <c r="H24" s="43"/>
      <c r="I24" s="11"/>
      <c r="J24" s="19"/>
    </row>
    <row r="25" spans="1:10" s="7" customFormat="1">
      <c r="A25" s="19"/>
      <c r="B25" s="43">
        <f>Programa!B25</f>
        <v>0</v>
      </c>
      <c r="C25" s="43"/>
      <c r="D25" s="44">
        <f>Programa!H25</f>
        <v>0</v>
      </c>
      <c r="E25" s="44"/>
      <c r="F25" s="44"/>
      <c r="G25" s="43"/>
      <c r="H25" s="43"/>
      <c r="I25" s="11"/>
      <c r="J25" s="19"/>
    </row>
    <row r="26" spans="1:10" s="7" customFormat="1">
      <c r="A26" s="19"/>
      <c r="B26" s="43">
        <f>Programa!B26</f>
        <v>0</v>
      </c>
      <c r="C26" s="43"/>
      <c r="D26" s="44">
        <f>Programa!H26</f>
        <v>0</v>
      </c>
      <c r="E26" s="44"/>
      <c r="F26" s="44"/>
      <c r="G26" s="43"/>
      <c r="H26" s="43"/>
      <c r="I26" s="11"/>
      <c r="J26" s="19"/>
    </row>
    <row r="27" spans="1:10" s="7" customFormat="1">
      <c r="A27" s="19"/>
      <c r="B27" s="43">
        <f>Programa!B27</f>
        <v>0</v>
      </c>
      <c r="C27" s="43"/>
      <c r="D27" s="44">
        <f>Programa!H27</f>
        <v>0</v>
      </c>
      <c r="E27" s="44"/>
      <c r="F27" s="44"/>
      <c r="G27" s="43"/>
      <c r="H27" s="43"/>
      <c r="I27" s="11"/>
      <c r="J27" s="19"/>
    </row>
    <row r="28" spans="1:10" s="7" customFormat="1">
      <c r="A28" s="19"/>
      <c r="B28" s="43">
        <f>Programa!B28</f>
        <v>0</v>
      </c>
      <c r="C28" s="43"/>
      <c r="D28" s="44">
        <f>Programa!H28</f>
        <v>0</v>
      </c>
      <c r="E28" s="44"/>
      <c r="F28" s="44"/>
      <c r="G28" s="43"/>
      <c r="H28" s="43"/>
      <c r="I28" s="11"/>
      <c r="J28" s="19"/>
    </row>
    <row r="29" spans="1:10" s="7" customFormat="1">
      <c r="A29" s="19"/>
      <c r="B29" s="43">
        <f>Programa!B29</f>
        <v>0</v>
      </c>
      <c r="C29" s="43"/>
      <c r="D29" s="44">
        <f>Programa!H29</f>
        <v>0</v>
      </c>
      <c r="E29" s="44"/>
      <c r="F29" s="44"/>
      <c r="G29" s="43"/>
      <c r="H29" s="43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4" t="s">
        <v>19</v>
      </c>
      <c r="C31" s="24"/>
      <c r="D31" s="24"/>
      <c r="E31" s="24"/>
      <c r="F31" s="24"/>
      <c r="G31" s="24"/>
      <c r="H31" s="24"/>
      <c r="I31" s="24"/>
      <c r="J31" s="19"/>
    </row>
    <row r="32" spans="1:10" s="7" customFormat="1" ht="41.25" customHeight="1">
      <c r="A32" s="19"/>
      <c r="B32" s="25"/>
      <c r="C32" s="25"/>
      <c r="D32" s="25"/>
      <c r="E32" s="25"/>
      <c r="F32" s="25"/>
      <c r="G32" s="25"/>
      <c r="H32" s="25"/>
      <c r="I32" s="25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30" t="str">
        <f>Programa!D35</f>
        <v>GERMAN VENTURA TENORIO</v>
      </c>
      <c r="E34" s="30"/>
      <c r="F34" s="30"/>
      <c r="H34" s="30" t="str">
        <f>Programa!G35</f>
        <v>OCTAVIO OBIL MARTINEZ</v>
      </c>
      <c r="I34" s="30"/>
      <c r="J34" s="18"/>
    </row>
    <row r="35" spans="1:10" ht="28.50" customHeight="1">
      <c r="A35" s="18"/>
      <c r="B35" s="10" t="str">
        <f>C7</f>
        <v>ERICK DE JESUS TELLEZ VERA</v>
      </c>
      <c r="D35" s="46" t="s">
        <v>33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23" t="s">
        <v>34</v>
      </c>
      <c r="C37" s="23"/>
      <c r="D37" s="23"/>
      <c r="E37" s="23"/>
      <c r="F37" s="23"/>
      <c r="G37" s="23"/>
      <c r="H37" s="23"/>
      <c r="I37" s="23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0050570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0050570" l="56" r="56" t="56" b="56" borderId="0" fillId="0" vertical="0"/>
        <pm:footer xmlns:pm="smNativeData" id="1760050570" l="56" r="56" t="56" b="56" borderId="0" fillId="0" vertical="2"/>
        <pm:paperBin xmlns:pm="smNativeData" id="1760050570" Id="0" type="0" value="0"/>
        <pm:paperBin xmlns:pm="smNativeData" id="1760050570" Id="1" type="0" value="0"/>
      </ext>
    </extLst>
  </headerFooter>
  <drawing r:id="rId1"/>
  <legacyDrawing r:id="rId3"/>
  <extLst>
    <ext uri="smNativeData">
      <pm:sheetPrefs xmlns:pm="smNativeData" day="176005057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zoomScale="145" workbookViewId="0">
      <selection activeCell="B2" sqref="B2:I2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5.75" customHeight="1">
      <c r="A2" s="15"/>
      <c r="B2" s="39" t="s">
        <v>26</v>
      </c>
      <c r="C2" s="40"/>
      <c r="D2" s="40"/>
      <c r="E2" s="40"/>
      <c r="F2" s="40"/>
      <c r="G2" s="40"/>
      <c r="H2" s="40"/>
      <c r="I2" s="40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41" t="s">
        <v>2</v>
      </c>
      <c r="C5" s="41"/>
      <c r="D5" s="41"/>
      <c r="E5" s="42" t="str">
        <f>Programa!E5</f>
        <v>CIENCIAS BASICAS</v>
      </c>
      <c r="F5" s="42"/>
      <c r="G5" s="42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30" t="str">
        <f>Programa!C7</f>
        <v>ERICK DE JESUS TELLEZ VERA</v>
      </c>
      <c r="D7" s="30"/>
      <c r="E7" s="30"/>
      <c r="F7" s="30"/>
      <c r="G7" s="30"/>
      <c r="H7" s="30"/>
      <c r="I7" s="30"/>
      <c r="J7" s="18"/>
    </row>
    <row r="8" spans="1:10">
      <c r="A8" s="18"/>
      <c r="B8" s="5" t="s">
        <v>27</v>
      </c>
      <c r="C8" s="30" t="n">
        <v>3</v>
      </c>
      <c r="D8" s="30"/>
      <c r="E8" s="9"/>
      <c r="G8" s="5" t="s">
        <v>6</v>
      </c>
      <c r="H8" s="29" t="str">
        <f>Programa!G8</f>
        <v>Ago-Dic 2025</v>
      </c>
      <c r="I8" s="29"/>
      <c r="J8" s="18"/>
    </row>
    <row r="9" spans="1:10">
      <c r="A9" s="18"/>
      <c r="J9" s="18"/>
    </row>
    <row r="10" spans="1:10">
      <c r="A10" s="18"/>
      <c r="B10" s="5" t="s">
        <v>8</v>
      </c>
      <c r="C10" s="30" t="str">
        <f>Programa!C10</f>
        <v>DESARROLLO DE SOFTWARE</v>
      </c>
      <c r="D10" s="30"/>
      <c r="E10" s="30"/>
      <c r="F10" s="30"/>
      <c r="G10" s="30"/>
      <c r="H10" s="30"/>
      <c r="I10" s="30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4" t="s">
        <v>10</v>
      </c>
      <c r="C12" s="24"/>
      <c r="D12" s="24"/>
      <c r="E12" s="24"/>
      <c r="F12" s="24"/>
      <c r="G12" s="24"/>
      <c r="H12" s="24"/>
      <c r="I12" s="24"/>
      <c r="J12" s="19"/>
    </row>
    <row r="13" spans="1:10" s="7" customFormat="1" ht="25.50" customHeight="1">
      <c r="A13" s="19"/>
      <c r="B13" s="28" t="str">
        <f>Programa!B13</f>
        <v>MANTENIMIENTO DE SOFTWARE EN LINEA PARA DEPTO. DE CIENCIAS BASICAS</v>
      </c>
      <c r="C13" s="28"/>
      <c r="D13" s="28"/>
      <c r="E13" s="28"/>
      <c r="F13" s="28"/>
      <c r="G13" s="28"/>
      <c r="H13" s="28"/>
      <c r="I13" s="28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4" t="s">
        <v>12</v>
      </c>
      <c r="C15" s="24"/>
      <c r="D15" s="24"/>
      <c r="E15" s="24"/>
      <c r="F15" s="24"/>
      <c r="G15" s="24"/>
      <c r="H15" s="24"/>
      <c r="I15" s="24"/>
      <c r="J15" s="19"/>
    </row>
    <row r="16" spans="1:10" s="7" customFormat="1" ht="25.50" customHeight="1">
      <c r="A16" s="19"/>
      <c r="B16" s="28" t="str">
        <f>Programa!B16</f>
        <v>1 MANTENIMIENTO DE SOFTWARE</v>
      </c>
      <c r="C16" s="28"/>
      <c r="D16" s="28"/>
      <c r="E16" s="28"/>
      <c r="F16" s="28"/>
      <c r="G16" s="28"/>
      <c r="H16" s="28"/>
      <c r="I16" s="28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4" t="s">
        <v>15</v>
      </c>
      <c r="C18" s="24"/>
      <c r="D18" s="24"/>
      <c r="E18" s="24"/>
      <c r="F18" s="24"/>
      <c r="G18" s="24"/>
      <c r="H18" s="24"/>
      <c r="I18" s="24"/>
      <c r="J18" s="19"/>
    </row>
    <row r="19" spans="1:10" s="7" customFormat="1" ht="26.25" customHeight="1">
      <c r="A19" s="19"/>
      <c r="B19" s="26" t="s">
        <v>28</v>
      </c>
      <c r="C19" s="26"/>
      <c r="D19" s="45" t="s">
        <v>29</v>
      </c>
      <c r="E19" s="45"/>
      <c r="F19" s="45"/>
      <c r="G19" s="26" t="s">
        <v>30</v>
      </c>
      <c r="H19" s="26"/>
      <c r="I19" s="21" t="s">
        <v>31</v>
      </c>
      <c r="J19" s="19"/>
    </row>
    <row r="20" spans="1:10" s="7" customFormat="1">
      <c r="A20" s="19"/>
      <c r="B20" s="43" t="str">
        <f>Programa!B20</f>
        <v>MANTENIMIENTO DE  1 SOFTWARE PARA DEPTO. DE CIENCIAS BASICAS</v>
      </c>
      <c r="C20" s="43"/>
      <c r="D20" s="44" t="str">
        <f>Programa!H20</f>
        <v>25/08/25-09/01/26</v>
      </c>
      <c r="E20" s="44"/>
      <c r="F20" s="44"/>
      <c r="G20" s="43"/>
      <c r="H20" s="43"/>
      <c r="I20" s="11"/>
      <c r="J20" s="19"/>
    </row>
    <row r="21" spans="1:10" s="7" customFormat="1">
      <c r="A21" s="19"/>
      <c r="B21" s="43">
        <f>Programa!B21</f>
        <v>0</v>
      </c>
      <c r="C21" s="43"/>
      <c r="D21" s="44">
        <f>Programa!H21</f>
        <v>0</v>
      </c>
      <c r="E21" s="44"/>
      <c r="F21" s="44"/>
      <c r="G21" s="43"/>
      <c r="H21" s="43"/>
      <c r="I21" s="11"/>
      <c r="J21" s="19"/>
    </row>
    <row r="22" spans="1:10" s="7" customFormat="1">
      <c r="A22" s="19"/>
      <c r="B22" s="43">
        <f>Programa!B22</f>
        <v>0</v>
      </c>
      <c r="C22" s="43"/>
      <c r="D22" s="44">
        <f>Programa!H22</f>
        <v>0</v>
      </c>
      <c r="E22" s="44"/>
      <c r="F22" s="44"/>
      <c r="G22" s="43"/>
      <c r="H22" s="43"/>
      <c r="I22" s="11"/>
      <c r="J22" s="19"/>
    </row>
    <row r="23" spans="1:10" s="7" customFormat="1">
      <c r="A23" s="19"/>
      <c r="B23" s="43">
        <f>Programa!B23</f>
        <v>0</v>
      </c>
      <c r="C23" s="43"/>
      <c r="D23" s="44">
        <f>Programa!H23</f>
        <v>0</v>
      </c>
      <c r="E23" s="44"/>
      <c r="F23" s="44"/>
      <c r="G23" s="43"/>
      <c r="H23" s="43"/>
      <c r="I23" s="11"/>
      <c r="J23" s="19"/>
    </row>
    <row r="24" spans="1:10" s="7" customFormat="1">
      <c r="A24" s="19"/>
      <c r="B24" s="43">
        <f>Programa!B24</f>
        <v>0</v>
      </c>
      <c r="C24" s="43"/>
      <c r="D24" s="44">
        <f>Programa!H24</f>
        <v>0</v>
      </c>
      <c r="E24" s="44"/>
      <c r="F24" s="44"/>
      <c r="G24" s="43"/>
      <c r="H24" s="43"/>
      <c r="I24" s="11"/>
      <c r="J24" s="19"/>
    </row>
    <row r="25" spans="1:10" s="7" customFormat="1">
      <c r="A25" s="19"/>
      <c r="B25" s="43">
        <f>Programa!B25</f>
        <v>0</v>
      </c>
      <c r="C25" s="43"/>
      <c r="D25" s="44">
        <f>Programa!H25</f>
        <v>0</v>
      </c>
      <c r="E25" s="44"/>
      <c r="F25" s="44"/>
      <c r="G25" s="43"/>
      <c r="H25" s="43"/>
      <c r="I25" s="11"/>
      <c r="J25" s="19"/>
    </row>
    <row r="26" spans="1:10" s="7" customFormat="1">
      <c r="A26" s="19"/>
      <c r="B26" s="43">
        <f>Programa!B26</f>
        <v>0</v>
      </c>
      <c r="C26" s="43"/>
      <c r="D26" s="44">
        <f>Programa!H26</f>
        <v>0</v>
      </c>
      <c r="E26" s="44"/>
      <c r="F26" s="44"/>
      <c r="G26" s="43"/>
      <c r="H26" s="43"/>
      <c r="I26" s="11"/>
      <c r="J26" s="19"/>
    </row>
    <row r="27" spans="1:10" s="7" customFormat="1">
      <c r="A27" s="19"/>
      <c r="B27" s="43">
        <f>Programa!B27</f>
        <v>0</v>
      </c>
      <c r="C27" s="43"/>
      <c r="D27" s="44">
        <f>Programa!H27</f>
        <v>0</v>
      </c>
      <c r="E27" s="44"/>
      <c r="F27" s="44"/>
      <c r="G27" s="43"/>
      <c r="H27" s="43"/>
      <c r="I27" s="11"/>
      <c r="J27" s="19"/>
    </row>
    <row r="28" spans="1:10" s="7" customFormat="1">
      <c r="A28" s="19"/>
      <c r="B28" s="43">
        <f>Programa!B28</f>
        <v>0</v>
      </c>
      <c r="C28" s="43"/>
      <c r="D28" s="44">
        <f>Programa!H28</f>
        <v>0</v>
      </c>
      <c r="E28" s="44"/>
      <c r="F28" s="44"/>
      <c r="G28" s="43"/>
      <c r="H28" s="43"/>
      <c r="I28" s="11"/>
      <c r="J28" s="19"/>
    </row>
    <row r="29" spans="1:10" s="7" customFormat="1">
      <c r="A29" s="19"/>
      <c r="B29" s="43">
        <f>Programa!B29</f>
        <v>0</v>
      </c>
      <c r="C29" s="43"/>
      <c r="D29" s="44">
        <f>Programa!H29</f>
        <v>0</v>
      </c>
      <c r="E29" s="44"/>
      <c r="F29" s="44"/>
      <c r="G29" s="43"/>
      <c r="H29" s="43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4" t="s">
        <v>19</v>
      </c>
      <c r="C31" s="24"/>
      <c r="D31" s="24"/>
      <c r="E31" s="24"/>
      <c r="F31" s="24"/>
      <c r="G31" s="24"/>
      <c r="H31" s="24"/>
      <c r="I31" s="24"/>
      <c r="J31" s="19"/>
    </row>
    <row r="32" spans="1:10" s="7" customFormat="1" ht="41.25" customHeight="1">
      <c r="A32" s="19"/>
      <c r="B32" s="25"/>
      <c r="C32" s="25"/>
      <c r="D32" s="25"/>
      <c r="E32" s="25"/>
      <c r="F32" s="25"/>
      <c r="G32" s="25"/>
      <c r="H32" s="25"/>
      <c r="I32" s="25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30" t="str">
        <f>Programa!D35</f>
        <v>GERMAN VENTURA TENORIO</v>
      </c>
      <c r="E34" s="30"/>
      <c r="F34" s="30"/>
      <c r="H34" s="30" t="str">
        <f>Programa!G35</f>
        <v>OCTAVIO OBIL MARTINEZ</v>
      </c>
      <c r="I34" s="30"/>
      <c r="J34" s="18"/>
    </row>
    <row r="35" spans="1:10" ht="28.50" customHeight="1">
      <c r="A35" s="18"/>
      <c r="B35" s="10" t="str">
        <f>C7</f>
        <v>ERICK DE JESUS TELLEZ VERA</v>
      </c>
      <c r="D35" s="46" t="s">
        <v>33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23" t="s">
        <v>34</v>
      </c>
      <c r="C37" s="23"/>
      <c r="D37" s="23"/>
      <c r="E37" s="23"/>
      <c r="F37" s="23"/>
      <c r="G37" s="23"/>
      <c r="H37" s="23"/>
      <c r="I37" s="23"/>
      <c r="J37" s="18"/>
    </row>
    <row r="38" spans="1:10">
      <c r="A38" s="18"/>
      <c r="J38" s="18"/>
    </row>
    <row r="39" spans="1:10" ht="9.95" customHeight="1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>
    <extLst>
      <ext uri="smNativeData">
        <pm:pageFlags xmlns:pm="smNativeData" id="1760050570" printRowHead="0" printColHead="0" printHeadLine="0" printFootLine="1" autoHeightHeader="0" autoHeightFooter="0" fitToPageBoth="1"/>
      </ext>
    </extLst>
  </printOptions>
  <pageMargins left="0.708333" right="0.708333" top="0.747917" bottom="1.051389" header="0.315278" footer="0.315278"/>
  <pageSetup paperSize="1" fitToWidth="0" fitToHeight="0"/>
  <headerFooter>
    <oddFooter>&amp;RAgosto 2022</oddFooter>
    <extLst>
      <ext uri="smNativeData">
        <pm:header xmlns:pm="smNativeData" id="1760050570" l="56" r="56" t="56" b="56" borderId="0" fillId="0" vertical="0"/>
        <pm:footer xmlns:pm="smNativeData" id="1760050570" l="56" r="56" t="56" b="56" borderId="0" fillId="0" vertical="2"/>
        <pm:paperBin xmlns:pm="smNativeData" id="1760050570" Id="0" type="0" value="0"/>
        <pm:paperBin xmlns:pm="smNativeData" id="1760050570" Id="1" type="0" value="0"/>
      </ext>
    </extLst>
  </headerFooter>
  <drawing r:id="rId1"/>
  <legacyDrawing r:id="rId3"/>
  <extLst>
    <ext uri="smNativeData">
      <pm:sheetPrefs xmlns:pm="smNativeData" day="176005057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Heisenberg</cp:lastModifiedBy>
  <cp:revision>0</cp:revision>
  <cp:lastPrinted>2025-07-02T21:52:58Z</cp:lastPrinted>
  <dcterms:created xsi:type="dcterms:W3CDTF">2022-07-23T13:46:58Z</dcterms:created>
  <dcterms:modified xsi:type="dcterms:W3CDTF">2025-10-09T22:56:10Z</dcterms:modified>
</cp:coreProperties>
</file>