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sgi\tercer reporte parcial\"/>
    </mc:Choice>
  </mc:AlternateContent>
  <xr:revisionPtr revIDLastSave="0" documentId="13_ncr:1_{09A1A653-4D08-4746-B206-FD91ADC25294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<sst xmlns="http://schemas.openxmlformats.org/spreadsheetml/2006/main" count="122" uniqueCount="40">
  <si>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</si>
  <si>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</si>
  <si>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</si>
  <si>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</si>
  <si>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</si>
  <si>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</si>
  <si>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</si>
  <si>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</si>
  <si>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</si>
  <si>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</si>
  <si>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</si>
  <si>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</si>
  <si>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</si>
  <si>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</si>
  <si>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</si>
  <si>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</si>
  <si>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</si>
  <si>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</si>
  <si>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</si>
  <si>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</si>
  <si>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</si>
  <si>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</si>
  <si>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</si>
  <si>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</si>
  <si>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</si>
  <si>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</si>
  <si>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</si>
  <si>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</si>
  <si>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</si>
  <si>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</si>
  <si>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</si>
  <si>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</si>
  <si>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</si>
  <si>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</si>
  <si>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</si>
  <si>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OSCAR TAXILAGA ZETINA</t>
  </si>
  <si>
    <t>CALCULO VECTORIAL</t>
  </si>
  <si>
    <t>ALGEBRA LINEAL</t>
  </si>
  <si>
    <t>IMCT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</si>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</sst>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D14" sqref="D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8.269531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36</v>
      </c>
      <c r="C13" s="8">
        <v>1</v>
      </c>
      <c r="D13" s="8"/>
      <c r="E13" s="8" t="s">
        <v>38</v>
      </c>
      <c r="F13" s="8"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">
        <v>37</v>
      </c>
      <c r="C14" s="8">
        <v>1</v>
      </c>
      <c r="D14" s="8"/>
      <c r="E14" s="8" t="s">
        <v>39</v>
      </c>
      <c r="F14" s="8">
        <v>16</v>
      </c>
      <c r="G14" s="8">
        <v>2</v>
      </c>
      <c r="H14" s="8">
        <v>0</v>
      </c>
      <c r="I14" s="9">
        <f t="shared" ref="I14:I26" si="3">(G14+H14)/F14</f>
        <v>0.125</v>
      </c>
      <c r="J14" s="8">
        <f>(F14-SUM(G14:H14))-L14</f>
        <v>14</v>
      </c>
      <c r="K14" s="9">
        <f t="shared" si="1"/>
        <v>0.875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7</v>
      </c>
      <c r="H27" s="20">
        <f>SUM(H13:H26)</f>
        <v>0</v>
      </c>
      <c r="I27" s="21">
        <f>SUM(G27:H27)/F27</f>
        <v>0.14893617021276595</v>
      </c>
      <c r="J27" s="20">
        <f t="shared" si="0"/>
        <v>40</v>
      </c>
      <c r="K27" s="21">
        <f t="shared" si="1"/>
        <v>0.85106382978723405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C14" sqref="C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CALCULO VECTORIAL</v>
      </c>
      <c r="C13" s="8">
        <v>2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v>2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4</v>
      </c>
      <c r="H14" s="8">
        <v>0</v>
      </c>
      <c r="I14" s="9">
        <f t="shared" ref="I14:I26" si="3">(G14+H14)/F14</f>
        <v>0.25</v>
      </c>
      <c r="J14" s="8">
        <f>(F14-SUM(G14:H14))-L14</f>
        <v>12</v>
      </c>
      <c r="K14" s="9">
        <f t="shared" si="1"/>
        <v>0.75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9</v>
      </c>
      <c r="H27" s="20">
        <f>SUM(H13:H26)</f>
        <v>0</v>
      </c>
      <c r="I27" s="21">
        <f>SUM(G27:H27)/F27</f>
        <v>0.19148936170212766</v>
      </c>
      <c r="J27" s="20">
        <f t="shared" si="0"/>
        <v>38</v>
      </c>
      <c r="K27" s="21">
        <f t="shared" si="1"/>
        <v>0.80851063829787229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I17" sqref="I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CALCULO VECTORIAL</v>
      </c>
      <c r="C13" s="8">
        <v>3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9</v>
      </c>
      <c r="H13" s="8">
        <v>0</v>
      </c>
      <c r="I13" s="9">
        <f>(G13+H13)/F13</f>
        <v>0.29032258064516131</v>
      </c>
      <c r="J13" s="8">
        <f t="shared" ref="J13:J27" si="0">(F13-SUM(G13:H13))-L13</f>
        <v>22</v>
      </c>
      <c r="K13" s="9">
        <f t="shared" ref="K13:K27" si="1">J13/F13</f>
        <v>0.70967741935483875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v>3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7</v>
      </c>
      <c r="H14" s="8">
        <v>0</v>
      </c>
      <c r="I14" s="9">
        <f t="shared" ref="I14:I26" si="3">(G14+H14)/F14</f>
        <v>0.4375</v>
      </c>
      <c r="J14" s="8">
        <f>(F14-SUM(G14:H14))-L14</f>
        <v>9</v>
      </c>
      <c r="K14" s="9">
        <f t="shared" si="1"/>
        <v>0.5625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16</v>
      </c>
      <c r="H27" s="20">
        <f>SUM(H13:H26)</f>
        <v>0</v>
      </c>
      <c r="I27" s="21">
        <f>SUM(G27:H27)/F27</f>
        <v>0.34042553191489361</v>
      </c>
      <c r="J27" s="20">
        <f t="shared" si="0"/>
        <v>31</v>
      </c>
      <c r="K27" s="21">
        <f t="shared" si="1"/>
        <v>0.65957446808510634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2025-07-02T21:33:58Z</cp:lastPrinted>
  <dcterms:created xsi:type="dcterms:W3CDTF">2021-11-22T14:45:25Z</dcterms:created>
  <dcterms:modified xsi:type="dcterms:W3CDTF">2025-11-20T23:49:00Z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