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OSCAR TAXILAGA ZETINA\"/>
    </mc:Choice>
  </mc:AlternateContent>
  <xr:revisionPtr revIDLastSave="0" documentId="13_ncr:1_{0E83F280-3384-4E68-A8E5-A62C9D8328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<sst xmlns="http://schemas.openxmlformats.org/spreadsheetml/2006/main" count="94" uniqueCount="41">
  <si>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</si>
  <si>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</si>
  <si>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</si>
  <si>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</si>
  <si>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</si>
  <si>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</si>
  <si>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</si>
  <si>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</si>
  <si>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</si>
  <si>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</si>
  <si>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</si>
  <si>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</si>
  <si>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</si>
  <si>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</si>
  <si>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</si>
  <si>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</si>
  <si>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</si>
  <si>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</si>
  <si>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</si>
  <si>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</si>
  <si>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</si>
  <si>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</si>
  <si>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</si>
  <si>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</si>
  <si>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</si>
  <si>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</si>
  <si>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</si>
  <si>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</si>
  <si>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</si>
  <si>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</si>
  <si>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DEL ENECB 2025</t>
  </si>
  <si>
    <t>Realizar el décimo ciclo de conferencias de ciencia basicas</t>
  </si>
  <si>
    <t>Cumplir con las actividades asignadas para la realizacion del décimo ciclo de conferencias de CB</t>
  </si>
  <si>
    <t>Asistir a las reuniones del departamento de Ciencias Basicas donde se organiza y planean las actividades para el evento</t>
  </si>
  <si>
    <t>Realizar la logistica del eventO</t>
  </si>
  <si>
    <t>Realizar las actividades asignadas</t>
  </si>
  <si>
    <t>Asistir al evento</t>
  </si>
  <si>
    <t>25/08/2025 - 12/12/2025</t>
  </si>
  <si>
    <t>Fotografías</t>
  </si>
  <si>
    <t>Lista de asistencia</t>
  </si>
  <si>
    <t>25/08/2025 - 08/10/2025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</si>
</sst>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70" zoomScaleNormal="160" zoomScaleSheetLayoutView="70" workbookViewId="0">
      <selection activeCell="H20" sqref="H20: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6" t="s">
        <v>22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">
      <c r="A5" s="17"/>
      <c r="B5" s="50" t="s">
        <v>24</v>
      </c>
      <c r="C5" s="50"/>
      <c r="D5" s="50"/>
      <c r="E5" s="31" t="s">
        <v>25</v>
      </c>
      <c r="F5" s="31"/>
      <c r="G5" s="3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4" t="s">
        <v>26</v>
      </c>
      <c r="D7" s="34"/>
      <c r="E7" s="34"/>
      <c r="F7" s="34"/>
      <c r="G7" s="34"/>
      <c r="H7" s="34"/>
      <c r="I7" s="17"/>
    </row>
    <row r="8" spans="1:16" ht="15" x14ac:dyDescent="0.25">
      <c r="A8" s="17"/>
      <c r="B8"/>
      <c r="C8"/>
      <c r="D8"/>
      <c r="F8" s="4" t="s">
        <v>3</v>
      </c>
      <c r="G8" s="33" t="s">
        <v>23</v>
      </c>
      <c r="H8" s="33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48" t="s">
        <v>30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ht="25.5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x14ac:dyDescent="0.2">
      <c r="A20" s="18"/>
      <c r="B20" s="40" t="s">
        <v>34</v>
      </c>
      <c r="C20" s="41"/>
      <c r="D20" s="41"/>
      <c r="E20" s="41"/>
      <c r="F20" s="41"/>
      <c r="G20" s="42"/>
      <c r="H20" s="26" t="s">
        <v>37</v>
      </c>
      <c r="I20" s="18"/>
    </row>
    <row r="21" spans="1:9" s="6" customFormat="1" ht="12.6" customHeight="1" x14ac:dyDescent="0.2">
      <c r="A21" s="18"/>
      <c r="B21" s="43" t="s">
        <v>33</v>
      </c>
      <c r="C21" s="44"/>
      <c r="D21" s="44"/>
      <c r="E21" s="44"/>
      <c r="F21" s="44"/>
      <c r="G21" s="45"/>
      <c r="H21" s="26" t="s">
        <v>37</v>
      </c>
      <c r="I21" s="18"/>
    </row>
    <row r="22" spans="1:9" s="6" customFormat="1" x14ac:dyDescent="0.2">
      <c r="A22" s="18"/>
      <c r="B22" s="43" t="s">
        <v>35</v>
      </c>
      <c r="C22" s="44"/>
      <c r="D22" s="44"/>
      <c r="E22" s="44"/>
      <c r="F22" s="44"/>
      <c r="G22" s="45"/>
      <c r="H22" s="26" t="s">
        <v>37</v>
      </c>
      <c r="I22" s="18"/>
    </row>
    <row r="23" spans="1:9" s="6" customFormat="1" x14ac:dyDescent="0.2">
      <c r="A23" s="18"/>
      <c r="B23" s="43" t="s">
        <v>36</v>
      </c>
      <c r="C23" s="44"/>
      <c r="D23" s="44"/>
      <c r="E23" s="44"/>
      <c r="F23" s="44"/>
      <c r="G23" s="45"/>
      <c r="H23" s="26" t="s">
        <v>37</v>
      </c>
      <c r="I23" s="18"/>
    </row>
    <row r="24" spans="1:9" s="6" customFormat="1" x14ac:dyDescent="0.2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34" t="s">
        <v>28</v>
      </c>
      <c r="E35" s="34"/>
      <c r="F35"/>
      <c r="G35" s="34" t="s">
        <v>29</v>
      </c>
      <c r="H35" s="34"/>
      <c r="I35" s="17"/>
    </row>
    <row r="36" spans="1:9" ht="28.5" customHeight="1" x14ac:dyDescent="0.2">
      <c r="A36" s="17"/>
      <c r="B36" s="9" t="s">
        <v>11</v>
      </c>
      <c r="D36" s="35" t="s">
        <v>27</v>
      </c>
      <c r="E36" s="35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205" zoomScaleNormal="205" zoomScaleSheetLayoutView="205" workbookViewId="0">
      <selection activeCell="D23" sqref="D23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CIENCIAS BASICAS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4" t="str">
        <f>Programa!C7</f>
        <v>OSCAR TAXILAGA ZETINA</v>
      </c>
      <c r="D7" s="34"/>
      <c r="E7" s="34"/>
      <c r="F7" s="34"/>
      <c r="G7" s="34"/>
      <c r="H7" s="34"/>
      <c r="I7" s="34"/>
      <c r="J7" s="17"/>
    </row>
    <row r="8" spans="1:10" x14ac:dyDescent="0.2">
      <c r="A8" s="17"/>
      <c r="B8" s="4" t="s">
        <v>14</v>
      </c>
      <c r="C8" s="34">
        <v>1</v>
      </c>
      <c r="D8" s="3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4" t="str">
        <f>Programa!C10</f>
        <v>COORDINADOR DEL ENECB 2025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Realizar el décimo ciclo de conferencias de ciencia basicas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Cumplir con las actividades asignadas para la realizacion del décimo ciclo de conferencias de CB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54" t="s">
        <v>16</v>
      </c>
      <c r="E19" s="54"/>
      <c r="F19" s="54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52" t="str">
        <f>Programa!B20</f>
        <v>Realizar la logistica del eventO</v>
      </c>
      <c r="C20" s="52"/>
      <c r="D20" s="56" t="s">
        <v>40</v>
      </c>
      <c r="E20" s="57"/>
      <c r="F20" s="58"/>
      <c r="G20" s="52" t="s">
        <v>38</v>
      </c>
      <c r="H20" s="52"/>
      <c r="I20" s="10">
        <v>0.33</v>
      </c>
      <c r="J20" s="18"/>
    </row>
    <row r="21" spans="1:10" s="6" customFormat="1" x14ac:dyDescent="0.2">
      <c r="A21" s="18"/>
      <c r="B21" s="52" t="str">
        <f>Programa!B21</f>
        <v>Asistir a las reuniones del departamento de Ciencias Basicas donde se organiza y planean las actividades para el evento</v>
      </c>
      <c r="C21" s="52"/>
      <c r="D21" s="56" t="s">
        <v>40</v>
      </c>
      <c r="E21" s="57"/>
      <c r="F21" s="58"/>
      <c r="G21" s="52" t="s">
        <v>38</v>
      </c>
      <c r="H21" s="52"/>
      <c r="I21" s="10">
        <v>0.33</v>
      </c>
      <c r="J21" s="18"/>
    </row>
    <row r="22" spans="1:10" s="6" customFormat="1" x14ac:dyDescent="0.2">
      <c r="A22" s="18"/>
      <c r="B22" s="52" t="str">
        <f>Programa!B22</f>
        <v>Realizar las actividades asignadas</v>
      </c>
      <c r="C22" s="52"/>
      <c r="D22" s="56" t="s">
        <v>40</v>
      </c>
      <c r="E22" s="57"/>
      <c r="F22" s="58"/>
      <c r="G22" s="52" t="s">
        <v>39</v>
      </c>
      <c r="H22" s="52"/>
      <c r="I22" s="10">
        <v>0.33</v>
      </c>
      <c r="J22" s="18"/>
    </row>
    <row r="23" spans="1:10" s="6" customFormat="1" x14ac:dyDescent="0.2">
      <c r="A23" s="18"/>
      <c r="B23" s="52" t="str">
        <f>Programa!B23</f>
        <v>Asistir al evento</v>
      </c>
      <c r="C23" s="52"/>
      <c r="D23" s="56" t="s">
        <v>40</v>
      </c>
      <c r="E23" s="57"/>
      <c r="F23" s="58"/>
      <c r="G23" s="52" t="s">
        <v>38</v>
      </c>
      <c r="H23" s="52"/>
      <c r="I23" s="10">
        <v>0.33</v>
      </c>
      <c r="J23" s="18"/>
    </row>
    <row r="24" spans="1:10" s="6" customFormat="1" x14ac:dyDescent="0.2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4" t="str">
        <f>Programa!D35</f>
        <v>CP. GERMAN VENTURA TENORIO</v>
      </c>
      <c r="E34" s="34"/>
      <c r="F34" s="34"/>
      <c r="H34" s="34" t="str">
        <f>Programa!G35</f>
        <v>M.E. MARIA DE LOURDES LUCHO ORDUÑA</v>
      </c>
      <c r="I34" s="34"/>
      <c r="J34" s="17"/>
    </row>
    <row r="35" spans="1:10" ht="28.5" customHeight="1" x14ac:dyDescent="0.2">
      <c r="A35" s="17"/>
      <c r="B35" s="9" t="str">
        <f>C7</f>
        <v>OSCAR TAXILAGA ZETINA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CIENCIAS BASICAS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4" t="str">
        <f>Programa!C7</f>
        <v>OSCAR TAXILAGA ZETINA</v>
      </c>
      <c r="D7" s="34"/>
      <c r="E7" s="34"/>
      <c r="F7" s="34"/>
      <c r="G7" s="34"/>
      <c r="H7" s="34"/>
      <c r="I7" s="34"/>
      <c r="J7" s="17"/>
    </row>
    <row r="8" spans="1:10" x14ac:dyDescent="0.2">
      <c r="A8" s="17"/>
      <c r="B8" s="4" t="s">
        <v>14</v>
      </c>
      <c r="C8" s="34">
        <v>2</v>
      </c>
      <c r="D8" s="3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4" t="str">
        <f>Programa!C10</f>
        <v>COORDINADOR DEL ENECB 2025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Realizar el décimo ciclo de conferencias de ciencia basicas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Cumplir con las actividades asignadas para la realizacion del décimo ciclo de conferencias de CB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0" t="s">
        <v>15</v>
      </c>
      <c r="C19" s="30"/>
      <c r="D19" s="54" t="s">
        <v>16</v>
      </c>
      <c r="E19" s="54"/>
      <c r="F19" s="54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52" t="str">
        <f>Programa!B20</f>
        <v>Realizar la logistica del eventO</v>
      </c>
      <c r="C20" s="52"/>
      <c r="D20" s="53" t="str">
        <f>Programa!H20</f>
        <v>25/08/2025 - 12/12/2025</v>
      </c>
      <c r="E20" s="53"/>
      <c r="F20" s="53"/>
      <c r="G20" s="52"/>
      <c r="H20" s="52"/>
      <c r="I20" s="10"/>
      <c r="J20" s="18"/>
    </row>
    <row r="21" spans="1:10" s="6" customFormat="1" x14ac:dyDescent="0.2">
      <c r="A21" s="18"/>
      <c r="B21" s="52" t="str">
        <f>Programa!B21</f>
        <v>Asistir a las reuniones del departamento de Ciencias Basicas donde se organiza y planean las actividades para el evento</v>
      </c>
      <c r="C21" s="52"/>
      <c r="D21" s="53" t="str">
        <f>Programa!H21</f>
        <v>25/08/2025 - 12/12/2025</v>
      </c>
      <c r="E21" s="53"/>
      <c r="F21" s="53"/>
      <c r="G21" s="52"/>
      <c r="H21" s="52"/>
      <c r="I21" s="10"/>
      <c r="J21" s="18"/>
    </row>
    <row r="22" spans="1:10" s="6" customFormat="1" x14ac:dyDescent="0.2">
      <c r="A22" s="18"/>
      <c r="B22" s="52" t="str">
        <f>Programa!B22</f>
        <v>Realizar las actividades asignadas</v>
      </c>
      <c r="C22" s="52"/>
      <c r="D22" s="53" t="str">
        <f>Programa!H22</f>
        <v>25/08/2025 - 12/12/2025</v>
      </c>
      <c r="E22" s="53"/>
      <c r="F22" s="53"/>
      <c r="G22" s="52"/>
      <c r="H22" s="52"/>
      <c r="I22" s="10"/>
      <c r="J22" s="18"/>
    </row>
    <row r="23" spans="1:10" s="6" customFormat="1" x14ac:dyDescent="0.2">
      <c r="A23" s="18"/>
      <c r="B23" s="52" t="str">
        <f>Programa!B23</f>
        <v>Asistir al evento</v>
      </c>
      <c r="C23" s="52"/>
      <c r="D23" s="53" t="str">
        <f>Programa!H23</f>
        <v>25/08/2025 - 12/12/2025</v>
      </c>
      <c r="E23" s="53"/>
      <c r="F23" s="53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4" t="str">
        <f>Programa!D35</f>
        <v>CP. GERMAN VENTURA TENORIO</v>
      </c>
      <c r="E34" s="34"/>
      <c r="F34" s="34"/>
      <c r="H34" s="34" t="str">
        <f>Programa!G35</f>
        <v>M.E. MARIA DE LOURDES LUCHO ORDUÑA</v>
      </c>
      <c r="I34" s="34"/>
      <c r="J34" s="17"/>
    </row>
    <row r="35" spans="1:10" ht="28.5" customHeight="1" x14ac:dyDescent="0.2">
      <c r="A35" s="17"/>
      <c r="B35" s="9" t="str">
        <f>C7</f>
        <v>OSCAR TAXILAGA ZETINA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CIENCIAS BASICAS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4" t="str">
        <f>Programa!C7</f>
        <v>OSCAR TAXILAGA ZETINA</v>
      </c>
      <c r="D7" s="34"/>
      <c r="E7" s="34"/>
      <c r="F7" s="34"/>
      <c r="G7" s="34"/>
      <c r="H7" s="34"/>
      <c r="I7" s="34"/>
      <c r="J7" s="17"/>
    </row>
    <row r="8" spans="1:10" x14ac:dyDescent="0.2">
      <c r="A8" s="17"/>
      <c r="B8" s="4" t="s">
        <v>14</v>
      </c>
      <c r="C8" s="34">
        <v>3</v>
      </c>
      <c r="D8" s="34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4" t="str">
        <f>Programa!C10</f>
        <v>COORDINADOR DEL ENECB 2025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Realizar el décimo ciclo de conferencias de ciencia basicas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Cumplir con las actividades asignadas para la realizacion del décimo ciclo de conferencias de CB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54" t="s">
        <v>16</v>
      </c>
      <c r="E19" s="54"/>
      <c r="F19" s="54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52" t="str">
        <f>Programa!B20</f>
        <v>Realizar la logistica del eventO</v>
      </c>
      <c r="C20" s="52"/>
      <c r="D20" s="53" t="str">
        <f>Programa!H20</f>
        <v>25/08/2025 - 12/12/2025</v>
      </c>
      <c r="E20" s="53"/>
      <c r="F20" s="53"/>
      <c r="G20" s="52"/>
      <c r="H20" s="52"/>
      <c r="I20" s="10"/>
      <c r="J20" s="18"/>
    </row>
    <row r="21" spans="1:10" s="6" customFormat="1" x14ac:dyDescent="0.2">
      <c r="A21" s="18"/>
      <c r="B21" s="52" t="str">
        <f>Programa!B21</f>
        <v>Asistir a las reuniones del departamento de Ciencias Basicas donde se organiza y planean las actividades para el evento</v>
      </c>
      <c r="C21" s="52"/>
      <c r="D21" s="53" t="str">
        <f>Programa!H21</f>
        <v>25/08/2025 - 12/12/2025</v>
      </c>
      <c r="E21" s="53"/>
      <c r="F21" s="53"/>
      <c r="G21" s="52"/>
      <c r="H21" s="52"/>
      <c r="I21" s="10"/>
      <c r="J21" s="18"/>
    </row>
    <row r="22" spans="1:10" s="6" customFormat="1" x14ac:dyDescent="0.2">
      <c r="A22" s="18"/>
      <c r="B22" s="52" t="str">
        <f>Programa!B22</f>
        <v>Realizar las actividades asignadas</v>
      </c>
      <c r="C22" s="52"/>
      <c r="D22" s="53" t="str">
        <f>Programa!H22</f>
        <v>25/08/2025 - 12/12/2025</v>
      </c>
      <c r="E22" s="53"/>
      <c r="F22" s="53"/>
      <c r="G22" s="52"/>
      <c r="H22" s="52"/>
      <c r="I22" s="10"/>
      <c r="J22" s="18"/>
    </row>
    <row r="23" spans="1:10" s="6" customFormat="1" x14ac:dyDescent="0.2">
      <c r="A23" s="18"/>
      <c r="B23" s="52" t="str">
        <f>Programa!B23</f>
        <v>Asistir al evento</v>
      </c>
      <c r="C23" s="52"/>
      <c r="D23" s="53" t="str">
        <f>Programa!H23</f>
        <v>25/08/2025 - 12/12/2025</v>
      </c>
      <c r="E23" s="53"/>
      <c r="F23" s="53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4" t="str">
        <f>Programa!D35</f>
        <v>CP. GERMAN VENTURA TENORIO</v>
      </c>
      <c r="E34" s="34"/>
      <c r="F34" s="34"/>
      <c r="H34" s="34" t="str">
        <f>Programa!G35</f>
        <v>M.E. MARIA DE LOURDES LUCHO ORDUÑA</v>
      </c>
      <c r="I34" s="34"/>
      <c r="J34" s="17"/>
    </row>
    <row r="35" spans="1:10" ht="28.5" customHeight="1" x14ac:dyDescent="0.2">
      <c r="A35" s="17"/>
      <c r="B35" s="9" t="str">
        <f>C7</f>
        <v>OSCAR TAXILAGA ZETINA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2025-10-24T16:37:44Z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