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IENCIAS BASICAS\SISTEMA_GESTION_INTEGRAL\2025\AGOSTO-DICIEMBRE\Reporte_de_proyectos_individuales\OSCAR TAXILAGA ZETINA\"/>
    </mc:Choice>
  </mc:AlternateContent>
  <xr:revisionPtr revIDLastSave="0" documentId="13_ncr:1_{75EAF381-CE8E-47E4-9753-CADF6A664C78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Programa!$A$1:$I$39</definedName>
    <definedName name="_xlnm.Print_Area" localSheetId="1">'Reporte 1'!$A$1:$J$38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4" i="9" l="1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 s="1"/>
  <c r="E5" i="9"/>
  <c r="H34" i="8"/>
  <c r="D34" i="8"/>
  <c r="D29" i="8"/>
  <c r="B29" i="8"/>
  <c r="D28" i="8"/>
  <c r="B28" i="8"/>
  <c r="D27" i="8"/>
  <c r="B27" i="8"/>
  <c r="D26" i="8"/>
  <c r="B26" i="8"/>
  <c r="D25" i="8"/>
  <c r="B25" i="8"/>
  <c r="D24" i="8"/>
  <c r="B24" i="8"/>
  <c r="D23" i="8"/>
  <c r="B23" i="8"/>
  <c r="D22" i="8"/>
  <c r="B22" i="8"/>
  <c r="D21" i="8"/>
  <c r="B21" i="8"/>
  <c r="D20" i="8"/>
  <c r="B20" i="8"/>
  <c r="B16" i="8"/>
  <c r="B13" i="8"/>
  <c r="C10" i="8"/>
  <c r="H8" i="8"/>
  <c r="C7" i="8"/>
  <c r="B35" i="8" s="1"/>
  <c r="E5" i="8"/>
  <c r="H33" i="7"/>
  <c r="D33" i="7"/>
  <c r="D28" i="7"/>
  <c r="B28" i="7"/>
  <c r="D27" i="7"/>
  <c r="B27" i="7"/>
  <c r="D26" i="7"/>
  <c r="B26" i="7"/>
  <c r="D25" i="7"/>
  <c r="B25" i="7"/>
  <c r="D24" i="7"/>
  <c r="B24" i="7"/>
  <c r="D23" i="7"/>
  <c r="B23" i="7"/>
  <c r="B22" i="7"/>
  <c r="B21" i="7"/>
  <c r="B20" i="7"/>
  <c r="B16" i="7"/>
  <c r="B13" i="7"/>
  <c r="C10" i="7"/>
  <c r="H8" i="7"/>
  <c r="C7" i="7"/>
  <c r="B34" i="7" s="1"/>
  <c r="E5" i="7"/>
  <c r="B3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<sst xmlns="http://schemas.openxmlformats.org/spreadsheetml/2006/main" count="90" uniqueCount="40">
  <si>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</si>
  <si>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</si>
  <si>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</si>
  <si>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</si>
  <si>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</si>
  <si>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</si>
  <si>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</si>
  <si>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</si>
  <si>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</si>
  <si>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</si>
  <si>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</si>
  <si>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</si>
  <si>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</si>
  <si>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</si>
  <si>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</si>
  <si>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</si>
  <si>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</si>
  <si>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</si>
  <si>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</si>
  <si>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</si>
  <si>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</si>
  <si>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</si>
  <si>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</si>
  <si>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Ago-Dic 2025</t>
  </si>
  <si>
    <t xml:space="preserve">DEPARTAMENTO DE </t>
  </si>
  <si>
    <t>CIENCIAS BASICAS</t>
  </si>
  <si>
    <t>OSCAR TAXILAGA ZETINA</t>
  </si>
  <si>
    <t>Jefe de Departamento de Ciencias Básicas</t>
  </si>
  <si>
    <t>CP. GERMAN VENTURA TENORIO</t>
  </si>
  <si>
    <t>M.E. MARIA DE LOURDES LUCHO ORDUÑA</t>
  </si>
  <si>
    <t>ELABORACION DE UNA BASE DE DATOS PARA LA ESCUELA SECUNDARIA CARLOS FUENTES MACIAS</t>
  </si>
  <si>
    <t>REALIZAR UNA BASE DE DATOS PARA LA ESCUELA SECUNDARIA GENERAL CARLOS FUENTES MACIAS</t>
  </si>
  <si>
    <t>REALIZAR UNA PÁGINA QUE GESTIONE UNA BASE DE DATOS DE LA ESCUELA SECUNDARIA GENERAL CARLOS FUENTES MACIAS</t>
  </si>
  <si>
    <t>Elaboración de los formatos</t>
  </si>
  <si>
    <t>Creación de la página web</t>
  </si>
  <si>
    <t>25/08/2025 - 12/12/2025</t>
  </si>
  <si>
    <t>Identificación de las necesidades de la escuela secundaria</t>
  </si>
  <si>
    <t>Formatos</t>
  </si>
  <si>
    <t>Fotografias</t>
  </si>
  <si>
    <t>25/08/2025 - 08/10/2025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</si>
</sst>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5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8" xfId="0" applyFont="1" applyBorder="1" applyAlignment="1">
      <alignment vertical="top" wrapText="1"/>
    </xf>
    <xf numFmtId="14" fontId="2" fillId="0" borderId="9" xfId="0" applyNumberFormat="1" applyFont="1" applyBorder="1" applyAlignment="1">
      <alignment vertical="center"/>
    </xf>
    <xf numFmtId="0" fontId="2" fillId="0" borderId="0" xfId="0" applyFont="1" applyAlignment="1">
      <alignment horizontal="left" vertical="top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left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  <xdr:twoCellAnchor editAs="oneCell">
    <xdr:from>
      <xdr:col>1</xdr:col>
      <xdr:colOff>1034143</xdr:colOff>
      <xdr:row>30</xdr:row>
      <xdr:rowOff>299358</xdr:rowOff>
    </xdr:from>
    <xdr:to>
      <xdr:col>1</xdr:col>
      <xdr:colOff>1662085</xdr:colOff>
      <xdr:row>35</xdr:row>
      <xdr:rowOff>15740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76541F6-2C92-416D-9401-BD1C321425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52072" y="6422572"/>
          <a:ext cx="627942" cy="15850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  <xdr:twoCellAnchor editAs="oneCell">
    <xdr:from>
      <xdr:col>1</xdr:col>
      <xdr:colOff>580572</xdr:colOff>
      <xdr:row>30</xdr:row>
      <xdr:rowOff>235858</xdr:rowOff>
    </xdr:from>
    <xdr:to>
      <xdr:col>1</xdr:col>
      <xdr:colOff>1208514</xdr:colOff>
      <xdr:row>35</xdr:row>
      <xdr:rowOff>24812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1BE4768-BCEE-4B43-82D8-2694D4B357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98501" y="6213929"/>
          <a:ext cx="627942" cy="15850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39"/>
  <sheetViews>
    <sheetView view="pageBreakPreview" topLeftCell="A10" zoomScale="115" zoomScaleNormal="160" zoomScaleSheetLayoutView="115" workbookViewId="0">
      <selection activeCell="H22" sqref="H22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5" width="11.140625" style="1" customWidth="1"/>
    <col min="6" max="6" width="7.5703125" style="1" customWidth="1"/>
    <col min="7" max="8" width="11.42578125" style="1"/>
    <col min="9" max="9" width="1.7109375" style="1" customWidth="1"/>
    <col min="10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25">
      <c r="A2" s="14"/>
      <c r="B2" s="45" t="s">
        <v>22</v>
      </c>
      <c r="C2" s="46"/>
      <c r="D2" s="46"/>
      <c r="E2" s="46"/>
      <c r="F2" s="46"/>
      <c r="G2" s="46"/>
      <c r="H2" s="46"/>
      <c r="I2" s="16"/>
      <c r="J2" s="19"/>
      <c r="K2" s="19"/>
      <c r="L2" s="19"/>
      <c r="M2" s="19"/>
      <c r="N2" s="19"/>
      <c r="O2" s="19"/>
      <c r="P2"/>
    </row>
    <row r="3" spans="1:16" x14ac:dyDescent="0.2">
      <c r="A3" s="17"/>
      <c r="B3" s="2"/>
      <c r="C3" s="2"/>
      <c r="D3" s="2"/>
      <c r="E3" s="2"/>
      <c r="F3" s="2"/>
      <c r="I3" s="17"/>
    </row>
    <row r="4" spans="1:16" x14ac:dyDescent="0.2">
      <c r="A4" s="17"/>
      <c r="B4" s="48" t="s">
        <v>0</v>
      </c>
      <c r="C4" s="48"/>
      <c r="D4" s="48"/>
      <c r="E4" s="48"/>
      <c r="F4" s="48"/>
      <c r="G4" s="48"/>
      <c r="H4" s="48"/>
      <c r="I4" s="17"/>
    </row>
    <row r="5" spans="1:16" x14ac:dyDescent="0.2">
      <c r="A5" s="17"/>
      <c r="B5" s="49" t="s">
        <v>24</v>
      </c>
      <c r="C5" s="49"/>
      <c r="D5" s="49"/>
      <c r="E5" s="30" t="s">
        <v>25</v>
      </c>
      <c r="F5" s="30"/>
      <c r="G5" s="30"/>
      <c r="H5" s="3"/>
      <c r="I5" s="17"/>
    </row>
    <row r="6" spans="1:16" x14ac:dyDescent="0.2">
      <c r="A6" s="17"/>
      <c r="B6" s="2"/>
      <c r="C6" s="2"/>
      <c r="D6" s="2"/>
      <c r="E6" s="2"/>
      <c r="F6" s="2"/>
      <c r="I6" s="17"/>
    </row>
    <row r="7" spans="1:16" x14ac:dyDescent="0.2">
      <c r="A7" s="17"/>
      <c r="B7" s="4" t="s">
        <v>2</v>
      </c>
      <c r="C7" s="33" t="s">
        <v>26</v>
      </c>
      <c r="D7" s="33"/>
      <c r="E7" s="33"/>
      <c r="F7" s="33"/>
      <c r="G7" s="33"/>
      <c r="H7" s="33"/>
      <c r="I7" s="17"/>
    </row>
    <row r="8" spans="1:16" ht="15" x14ac:dyDescent="0.25">
      <c r="A8" s="17"/>
      <c r="B8"/>
      <c r="C8"/>
      <c r="D8"/>
      <c r="F8" s="4" t="s">
        <v>3</v>
      </c>
      <c r="G8" s="32" t="s">
        <v>23</v>
      </c>
      <c r="H8" s="32"/>
      <c r="I8" s="17"/>
    </row>
    <row r="9" spans="1:16" x14ac:dyDescent="0.2">
      <c r="A9" s="17"/>
      <c r="I9" s="17"/>
    </row>
    <row r="10" spans="1:16" ht="12.95" customHeight="1" x14ac:dyDescent="0.2">
      <c r="A10" s="17"/>
      <c r="B10" s="4" t="s">
        <v>4</v>
      </c>
      <c r="C10" s="47" t="s">
        <v>30</v>
      </c>
      <c r="D10" s="47"/>
      <c r="E10" s="47"/>
      <c r="F10" s="47"/>
      <c r="G10" s="47"/>
      <c r="H10" s="47"/>
      <c r="I10" s="17"/>
    </row>
    <row r="11" spans="1:16" s="6" customFormat="1" x14ac:dyDescent="0.2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">
      <c r="A12" s="18"/>
      <c r="B12" s="27" t="s">
        <v>5</v>
      </c>
      <c r="C12" s="27"/>
      <c r="D12" s="27"/>
      <c r="E12" s="27"/>
      <c r="F12" s="27"/>
      <c r="G12" s="27"/>
      <c r="H12" s="27"/>
      <c r="I12" s="18"/>
    </row>
    <row r="13" spans="1:16" s="6" customFormat="1" ht="25.5" customHeight="1" x14ac:dyDescent="0.2">
      <c r="A13" s="18"/>
      <c r="B13" s="31" t="s">
        <v>31</v>
      </c>
      <c r="C13" s="31"/>
      <c r="D13" s="31"/>
      <c r="E13" s="31"/>
      <c r="F13" s="31"/>
      <c r="G13" s="31"/>
      <c r="H13" s="31"/>
      <c r="I13" s="18"/>
    </row>
    <row r="14" spans="1:16" s="6" customFormat="1" x14ac:dyDescent="0.2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">
      <c r="A15" s="18"/>
      <c r="B15" s="27" t="s">
        <v>6</v>
      </c>
      <c r="C15" s="27"/>
      <c r="D15" s="27"/>
      <c r="E15" s="27"/>
      <c r="F15" s="27"/>
      <c r="G15" s="27"/>
      <c r="H15" s="27"/>
      <c r="I15" s="18"/>
    </row>
    <row r="16" spans="1:16" s="6" customFormat="1" ht="25.5" customHeight="1" x14ac:dyDescent="0.2">
      <c r="A16" s="18"/>
      <c r="B16" s="31" t="s">
        <v>32</v>
      </c>
      <c r="C16" s="31"/>
      <c r="D16" s="31"/>
      <c r="E16" s="31"/>
      <c r="F16" s="31"/>
      <c r="G16" s="31"/>
      <c r="H16" s="31"/>
      <c r="I16" s="18"/>
    </row>
    <row r="17" spans="1:9" s="6" customFormat="1" x14ac:dyDescent="0.2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">
      <c r="A18" s="18"/>
      <c r="B18" s="29" t="s">
        <v>7</v>
      </c>
      <c r="C18" s="29"/>
      <c r="D18" s="29"/>
      <c r="E18" s="29"/>
      <c r="F18" s="29"/>
      <c r="G18" s="29"/>
      <c r="H18" s="29"/>
      <c r="I18" s="18"/>
    </row>
    <row r="19" spans="1:9" s="6" customFormat="1" ht="25.5" x14ac:dyDescent="0.2">
      <c r="A19" s="18"/>
      <c r="B19" s="36" t="s">
        <v>8</v>
      </c>
      <c r="C19" s="37"/>
      <c r="D19" s="37"/>
      <c r="E19" s="37"/>
      <c r="F19" s="37"/>
      <c r="G19" s="38"/>
      <c r="H19" s="21" t="s">
        <v>9</v>
      </c>
      <c r="I19" s="18"/>
    </row>
    <row r="20" spans="1:9" s="6" customFormat="1" x14ac:dyDescent="0.2">
      <c r="A20" s="18"/>
      <c r="B20" s="39" t="s">
        <v>36</v>
      </c>
      <c r="C20" s="40"/>
      <c r="D20" s="40"/>
      <c r="E20" s="40"/>
      <c r="F20" s="40"/>
      <c r="G20" s="41"/>
      <c r="H20" s="11" t="s">
        <v>35</v>
      </c>
      <c r="I20" s="18"/>
    </row>
    <row r="21" spans="1:9" s="6" customFormat="1" ht="12.6" customHeight="1" x14ac:dyDescent="0.2">
      <c r="A21" s="18"/>
      <c r="B21" s="42" t="s">
        <v>33</v>
      </c>
      <c r="C21" s="43"/>
      <c r="D21" s="43"/>
      <c r="E21" s="43"/>
      <c r="F21" s="43"/>
      <c r="G21" s="44"/>
      <c r="H21" s="11" t="s">
        <v>35</v>
      </c>
      <c r="I21" s="18"/>
    </row>
    <row r="22" spans="1:9" s="6" customFormat="1" ht="12.6" customHeight="1" x14ac:dyDescent="0.2">
      <c r="A22" s="18"/>
      <c r="B22" s="42" t="s">
        <v>34</v>
      </c>
      <c r="C22" s="43"/>
      <c r="D22" s="43"/>
      <c r="E22" s="43"/>
      <c r="F22" s="43"/>
      <c r="G22" s="44"/>
      <c r="H22" s="11" t="s">
        <v>35</v>
      </c>
      <c r="I22" s="18"/>
    </row>
    <row r="23" spans="1:9" s="6" customFormat="1" x14ac:dyDescent="0.2">
      <c r="A23" s="18"/>
      <c r="B23" s="22"/>
      <c r="C23" s="23"/>
      <c r="D23" s="23"/>
      <c r="E23" s="23"/>
      <c r="F23" s="23"/>
      <c r="G23" s="24"/>
      <c r="H23" s="25"/>
      <c r="I23" s="18"/>
    </row>
    <row r="24" spans="1:9" s="6" customFormat="1" x14ac:dyDescent="0.2">
      <c r="A24" s="18"/>
      <c r="B24" s="39"/>
      <c r="C24" s="40"/>
      <c r="D24" s="40"/>
      <c r="E24" s="40"/>
      <c r="F24" s="40"/>
      <c r="G24" s="41"/>
      <c r="H24" s="11"/>
      <c r="I24" s="18"/>
    </row>
    <row r="25" spans="1:9" s="6" customFormat="1" x14ac:dyDescent="0.2">
      <c r="A25" s="18"/>
      <c r="B25" s="39"/>
      <c r="C25" s="40"/>
      <c r="D25" s="40"/>
      <c r="E25" s="40"/>
      <c r="F25" s="40"/>
      <c r="G25" s="41"/>
      <c r="H25" s="11"/>
      <c r="I25" s="18"/>
    </row>
    <row r="26" spans="1:9" s="6" customFormat="1" x14ac:dyDescent="0.2">
      <c r="A26" s="18"/>
      <c r="B26" s="39"/>
      <c r="C26" s="40"/>
      <c r="D26" s="40"/>
      <c r="E26" s="40"/>
      <c r="F26" s="40"/>
      <c r="G26" s="41"/>
      <c r="H26" s="11"/>
      <c r="I26" s="18"/>
    </row>
    <row r="27" spans="1:9" s="6" customFormat="1" x14ac:dyDescent="0.2">
      <c r="A27" s="18"/>
      <c r="B27" s="39"/>
      <c r="C27" s="40"/>
      <c r="D27" s="40"/>
      <c r="E27" s="40"/>
      <c r="F27" s="40"/>
      <c r="G27" s="41"/>
      <c r="H27" s="11"/>
      <c r="I27" s="18"/>
    </row>
    <row r="28" spans="1:9" s="6" customFormat="1" x14ac:dyDescent="0.2">
      <c r="A28" s="18"/>
      <c r="B28" s="39"/>
      <c r="C28" s="40"/>
      <c r="D28" s="40"/>
      <c r="E28" s="40"/>
      <c r="F28" s="40"/>
      <c r="G28" s="41"/>
      <c r="H28" s="11"/>
      <c r="I28" s="18"/>
    </row>
    <row r="29" spans="1:9" s="6" customFormat="1" x14ac:dyDescent="0.2">
      <c r="A29" s="18"/>
      <c r="B29" s="8"/>
      <c r="C29" s="8"/>
      <c r="D29" s="8"/>
      <c r="E29" s="8"/>
      <c r="F29" s="8"/>
      <c r="G29" s="8"/>
      <c r="H29" s="1"/>
      <c r="I29" s="18"/>
    </row>
    <row r="30" spans="1:9" s="6" customFormat="1" x14ac:dyDescent="0.2">
      <c r="A30" s="18"/>
      <c r="B30" s="27" t="s">
        <v>10</v>
      </c>
      <c r="C30" s="27"/>
      <c r="D30" s="27"/>
      <c r="E30" s="27"/>
      <c r="F30" s="27"/>
      <c r="G30" s="27"/>
      <c r="H30" s="27"/>
      <c r="I30" s="18"/>
    </row>
    <row r="31" spans="1:9" s="6" customFormat="1" ht="46.5" customHeight="1" x14ac:dyDescent="0.2">
      <c r="A31" s="18"/>
      <c r="B31" s="28"/>
      <c r="C31" s="28"/>
      <c r="D31" s="28"/>
      <c r="E31" s="28"/>
      <c r="F31" s="28"/>
      <c r="G31" s="28"/>
      <c r="H31" s="28"/>
      <c r="I31" s="18"/>
    </row>
    <row r="32" spans="1:9" s="6" customFormat="1" ht="16.5" customHeight="1" x14ac:dyDescent="0.2">
      <c r="A32" s="18"/>
      <c r="B32" s="1"/>
      <c r="C32" s="1"/>
      <c r="D32" s="1"/>
      <c r="E32" s="1"/>
      <c r="F32" s="1"/>
      <c r="G32" s="1"/>
      <c r="H32" s="1"/>
      <c r="I32" s="18"/>
    </row>
    <row r="33" spans="1:9" x14ac:dyDescent="0.2">
      <c r="A33" s="17"/>
      <c r="I33" s="17"/>
    </row>
    <row r="34" spans="1:9" ht="42.75" customHeight="1" x14ac:dyDescent="0.25">
      <c r="A34" s="17"/>
      <c r="B34" s="13" t="str">
        <f>C7</f>
        <v>OSCAR TAXILAGA ZETINA</v>
      </c>
      <c r="D34" s="33" t="s">
        <v>28</v>
      </c>
      <c r="E34" s="33"/>
      <c r="F34"/>
      <c r="G34" s="33" t="s">
        <v>29</v>
      </c>
      <c r="H34" s="33"/>
      <c r="I34" s="17"/>
    </row>
    <row r="35" spans="1:9" ht="28.5" customHeight="1" x14ac:dyDescent="0.2">
      <c r="A35" s="17"/>
      <c r="B35" s="9" t="s">
        <v>11</v>
      </c>
      <c r="D35" s="34" t="s">
        <v>27</v>
      </c>
      <c r="E35" s="34"/>
      <c r="G35" s="35" t="s">
        <v>12</v>
      </c>
      <c r="H35" s="35"/>
      <c r="I35" s="17"/>
    </row>
    <row r="36" spans="1:9" x14ac:dyDescent="0.2">
      <c r="A36" s="17"/>
      <c r="I36" s="17"/>
    </row>
    <row r="37" spans="1:9" x14ac:dyDescent="0.2">
      <c r="A37" s="17"/>
      <c r="B37" s="26" t="s">
        <v>13</v>
      </c>
      <c r="C37" s="26"/>
      <c r="D37" s="26"/>
      <c r="E37" s="26"/>
      <c r="F37" s="26"/>
      <c r="G37" s="26"/>
      <c r="H37" s="26"/>
      <c r="I37" s="17"/>
    </row>
    <row r="38" spans="1:9" x14ac:dyDescent="0.2">
      <c r="A38" s="17"/>
      <c r="I38" s="17"/>
    </row>
    <row r="39" spans="1:9" x14ac:dyDescent="0.2">
      <c r="A39" s="17"/>
      <c r="B39" s="17"/>
      <c r="C39" s="17"/>
      <c r="D39" s="17"/>
      <c r="E39" s="17"/>
      <c r="F39" s="17"/>
      <c r="G39" s="17"/>
      <c r="H39" s="17"/>
      <c r="I39" s="17"/>
    </row>
  </sheetData>
  <mergeCells count="28">
    <mergeCell ref="B2:H2"/>
    <mergeCell ref="B27:G27"/>
    <mergeCell ref="B28:G28"/>
    <mergeCell ref="B24:G24"/>
    <mergeCell ref="B25:G25"/>
    <mergeCell ref="B26:G26"/>
    <mergeCell ref="C7:H7"/>
    <mergeCell ref="C10:H10"/>
    <mergeCell ref="B12:H12"/>
    <mergeCell ref="B13:H13"/>
    <mergeCell ref="B4:H4"/>
    <mergeCell ref="B5:D5"/>
    <mergeCell ref="B22:G22"/>
    <mergeCell ref="B37:H37"/>
    <mergeCell ref="B30:H30"/>
    <mergeCell ref="B31:H31"/>
    <mergeCell ref="B18:H18"/>
    <mergeCell ref="E5:G5"/>
    <mergeCell ref="B16:H16"/>
    <mergeCell ref="B15:H15"/>
    <mergeCell ref="G8:H8"/>
    <mergeCell ref="D34:E34"/>
    <mergeCell ref="D35:E35"/>
    <mergeCell ref="G34:H34"/>
    <mergeCell ref="G35:H35"/>
    <mergeCell ref="B19:G19"/>
    <mergeCell ref="B20:G20"/>
    <mergeCell ref="B21:G21"/>
  </mergeCells>
  <phoneticPr fontId="11" type="noConversion"/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8"/>
  <sheetViews>
    <sheetView tabSelected="1" view="pageBreakPreview" topLeftCell="A16" zoomScale="205" zoomScaleNormal="205" zoomScaleSheetLayoutView="205" workbookViewId="0">
      <selection activeCell="D20" sqref="D20:F22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25">
      <c r="A2" s="14"/>
      <c r="B2" s="45" t="s">
        <v>21</v>
      </c>
      <c r="C2" s="46"/>
      <c r="D2" s="46"/>
      <c r="E2" s="46"/>
      <c r="F2" s="46"/>
      <c r="G2" s="46"/>
      <c r="H2" s="46"/>
      <c r="I2" s="46"/>
      <c r="J2" s="17"/>
    </row>
    <row r="3" spans="1:10" x14ac:dyDescent="0.2">
      <c r="A3" s="17"/>
      <c r="J3" s="17"/>
    </row>
    <row r="4" spans="1:10" x14ac:dyDescent="0.2">
      <c r="A4" s="17"/>
      <c r="B4" s="48" t="s">
        <v>0</v>
      </c>
      <c r="C4" s="48"/>
      <c r="D4" s="48"/>
      <c r="E4" s="48"/>
      <c r="F4" s="48"/>
      <c r="G4" s="48"/>
      <c r="H4" s="48"/>
      <c r="I4" s="48"/>
      <c r="J4" s="17"/>
    </row>
    <row r="5" spans="1:10" x14ac:dyDescent="0.2">
      <c r="A5" s="17"/>
      <c r="B5" s="49" t="s">
        <v>1</v>
      </c>
      <c r="C5" s="49"/>
      <c r="D5" s="49"/>
      <c r="E5" s="50" t="str">
        <f>Programa!E5</f>
        <v>CIENCIAS BASICAS</v>
      </c>
      <c r="F5" s="50"/>
      <c r="G5" s="50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33" t="str">
        <f>Programa!C7</f>
        <v>OSCAR TAXILAGA ZETINA</v>
      </c>
      <c r="D7" s="33"/>
      <c r="E7" s="33"/>
      <c r="F7" s="33"/>
      <c r="G7" s="33"/>
      <c r="H7" s="33"/>
      <c r="I7" s="33"/>
      <c r="J7" s="17"/>
    </row>
    <row r="8" spans="1:10" x14ac:dyDescent="0.2">
      <c r="A8" s="17"/>
      <c r="B8" s="4" t="s">
        <v>14</v>
      </c>
      <c r="C8" s="33">
        <v>1</v>
      </c>
      <c r="D8" s="33"/>
      <c r="E8" s="8"/>
      <c r="G8" s="4" t="s">
        <v>3</v>
      </c>
      <c r="H8" s="32" t="str">
        <f>Programa!G8</f>
        <v>Ago-Dic 2025</v>
      </c>
      <c r="I8" s="32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33" t="str">
        <f>Programa!C10</f>
        <v>ELABORACION DE UNA BASE DE DATOS PARA LA ESCUELA SECUNDARIA CARLOS FUENTES MACIAS</v>
      </c>
      <c r="D10" s="33"/>
      <c r="E10" s="33"/>
      <c r="F10" s="33"/>
      <c r="G10" s="33"/>
      <c r="H10" s="33"/>
      <c r="I10" s="33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7" t="s">
        <v>5</v>
      </c>
      <c r="C12" s="27"/>
      <c r="D12" s="27"/>
      <c r="E12" s="27"/>
      <c r="F12" s="27"/>
      <c r="G12" s="27"/>
      <c r="H12" s="27"/>
      <c r="I12" s="27"/>
      <c r="J12" s="18"/>
    </row>
    <row r="13" spans="1:10" s="6" customFormat="1" ht="25.5" customHeight="1" x14ac:dyDescent="0.2">
      <c r="A13" s="18"/>
      <c r="B13" s="31" t="str">
        <f>Programa!B13</f>
        <v>REALIZAR UNA BASE DE DATOS PARA LA ESCUELA SECUNDARIA GENERAL CARLOS FUENTES MACIAS</v>
      </c>
      <c r="C13" s="31"/>
      <c r="D13" s="31"/>
      <c r="E13" s="31"/>
      <c r="F13" s="31"/>
      <c r="G13" s="31"/>
      <c r="H13" s="31"/>
      <c r="I13" s="31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7" t="s">
        <v>6</v>
      </c>
      <c r="C15" s="27"/>
      <c r="D15" s="27"/>
      <c r="E15" s="27"/>
      <c r="F15" s="27"/>
      <c r="G15" s="27"/>
      <c r="H15" s="27"/>
      <c r="I15" s="27"/>
      <c r="J15" s="18"/>
    </row>
    <row r="16" spans="1:10" s="6" customFormat="1" ht="25.5" customHeight="1" x14ac:dyDescent="0.2">
      <c r="A16" s="18"/>
      <c r="B16" s="31" t="str">
        <f>Programa!B16</f>
        <v>REALIZAR UNA PÁGINA QUE GESTIONE UNA BASE DE DATOS DE LA ESCUELA SECUNDARIA GENERAL CARLOS FUENTES MACIAS</v>
      </c>
      <c r="C16" s="31"/>
      <c r="D16" s="31"/>
      <c r="E16" s="31"/>
      <c r="F16" s="31"/>
      <c r="G16" s="31"/>
      <c r="H16" s="31"/>
      <c r="I16" s="31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7" t="s">
        <v>8</v>
      </c>
      <c r="C18" s="27"/>
      <c r="D18" s="27"/>
      <c r="E18" s="27"/>
      <c r="F18" s="27"/>
      <c r="G18" s="27"/>
      <c r="H18" s="27"/>
      <c r="I18" s="27"/>
      <c r="J18" s="18"/>
    </row>
    <row r="19" spans="1:10" s="6" customFormat="1" ht="26.25" customHeight="1" x14ac:dyDescent="0.2">
      <c r="A19" s="18"/>
      <c r="B19" s="29" t="s">
        <v>15</v>
      </c>
      <c r="C19" s="29"/>
      <c r="D19" s="53" t="s">
        <v>16</v>
      </c>
      <c r="E19" s="53"/>
      <c r="F19" s="53"/>
      <c r="G19" s="29" t="s">
        <v>17</v>
      </c>
      <c r="H19" s="29"/>
      <c r="I19" s="20" t="s">
        <v>18</v>
      </c>
      <c r="J19" s="18"/>
    </row>
    <row r="20" spans="1:10" s="6" customFormat="1" x14ac:dyDescent="0.2">
      <c r="A20" s="18"/>
      <c r="B20" s="51" t="str">
        <f>Programa!B20</f>
        <v>Identificación de las necesidades de la escuela secundaria</v>
      </c>
      <c r="C20" s="51"/>
      <c r="D20" s="52" t="s">
        <v>39</v>
      </c>
      <c r="E20" s="52"/>
      <c r="F20" s="52"/>
      <c r="G20" s="51" t="s">
        <v>37</v>
      </c>
      <c r="H20" s="51"/>
      <c r="I20" s="10">
        <v>0.33</v>
      </c>
      <c r="J20" s="18"/>
    </row>
    <row r="21" spans="1:10" s="6" customFormat="1" x14ac:dyDescent="0.2">
      <c r="A21" s="18"/>
      <c r="B21" s="51" t="str">
        <f>Programa!B21</f>
        <v>Elaboración de los formatos</v>
      </c>
      <c r="C21" s="51"/>
      <c r="D21" s="52" t="s">
        <v>39</v>
      </c>
      <c r="E21" s="52"/>
      <c r="F21" s="52"/>
      <c r="G21" s="51" t="s">
        <v>37</v>
      </c>
      <c r="H21" s="51"/>
      <c r="I21" s="10">
        <v>0.33</v>
      </c>
      <c r="J21" s="18"/>
    </row>
    <row r="22" spans="1:10" s="6" customFormat="1" x14ac:dyDescent="0.2">
      <c r="A22" s="18"/>
      <c r="B22" s="51" t="str">
        <f>Programa!B22</f>
        <v>Creación de la página web</v>
      </c>
      <c r="C22" s="51"/>
      <c r="D22" s="52" t="s">
        <v>39</v>
      </c>
      <c r="E22" s="52"/>
      <c r="F22" s="52"/>
      <c r="G22" s="51" t="s">
        <v>38</v>
      </c>
      <c r="H22" s="51"/>
      <c r="I22" s="10">
        <v>0.33</v>
      </c>
      <c r="J22" s="18"/>
    </row>
    <row r="23" spans="1:10" s="6" customFormat="1" x14ac:dyDescent="0.2">
      <c r="A23" s="18"/>
      <c r="B23" s="51">
        <f>Programa!B23</f>
        <v>0</v>
      </c>
      <c r="C23" s="51"/>
      <c r="D23" s="52">
        <f>Programa!H23</f>
        <v>0</v>
      </c>
      <c r="E23" s="52"/>
      <c r="F23" s="52"/>
      <c r="G23" s="51"/>
      <c r="H23" s="51"/>
      <c r="I23" s="10"/>
      <c r="J23" s="18"/>
    </row>
    <row r="24" spans="1:10" s="6" customFormat="1" x14ac:dyDescent="0.2">
      <c r="A24" s="18"/>
      <c r="B24" s="51">
        <f>Programa!B24</f>
        <v>0</v>
      </c>
      <c r="C24" s="51"/>
      <c r="D24" s="52">
        <f>Programa!H24</f>
        <v>0</v>
      </c>
      <c r="E24" s="52"/>
      <c r="F24" s="52"/>
      <c r="G24" s="51"/>
      <c r="H24" s="51"/>
      <c r="I24" s="10"/>
      <c r="J24" s="18"/>
    </row>
    <row r="25" spans="1:10" s="6" customFormat="1" x14ac:dyDescent="0.2">
      <c r="A25" s="18"/>
      <c r="B25" s="51">
        <f>Programa!B25</f>
        <v>0</v>
      </c>
      <c r="C25" s="51"/>
      <c r="D25" s="52">
        <f>Programa!H25</f>
        <v>0</v>
      </c>
      <c r="E25" s="52"/>
      <c r="F25" s="52"/>
      <c r="G25" s="51"/>
      <c r="H25" s="51"/>
      <c r="I25" s="10"/>
      <c r="J25" s="18"/>
    </row>
    <row r="26" spans="1:10" s="6" customFormat="1" x14ac:dyDescent="0.2">
      <c r="A26" s="18"/>
      <c r="B26" s="51">
        <f>Programa!B26</f>
        <v>0</v>
      </c>
      <c r="C26" s="51"/>
      <c r="D26" s="52">
        <f>Programa!H26</f>
        <v>0</v>
      </c>
      <c r="E26" s="52"/>
      <c r="F26" s="52"/>
      <c r="G26" s="51"/>
      <c r="H26" s="51"/>
      <c r="I26" s="10"/>
      <c r="J26" s="18"/>
    </row>
    <row r="27" spans="1:10" s="6" customFormat="1" x14ac:dyDescent="0.2">
      <c r="A27" s="18"/>
      <c r="B27" s="51">
        <f>Programa!B27</f>
        <v>0</v>
      </c>
      <c r="C27" s="51"/>
      <c r="D27" s="52">
        <f>Programa!H27</f>
        <v>0</v>
      </c>
      <c r="E27" s="52"/>
      <c r="F27" s="52"/>
      <c r="G27" s="51"/>
      <c r="H27" s="51"/>
      <c r="I27" s="10"/>
      <c r="J27" s="18"/>
    </row>
    <row r="28" spans="1:10" s="6" customFormat="1" x14ac:dyDescent="0.2">
      <c r="A28" s="18"/>
      <c r="B28" s="51">
        <f>Programa!B28</f>
        <v>0</v>
      </c>
      <c r="C28" s="51"/>
      <c r="D28" s="52">
        <f>Programa!H28</f>
        <v>0</v>
      </c>
      <c r="E28" s="52"/>
      <c r="F28" s="52"/>
      <c r="G28" s="51"/>
      <c r="H28" s="51"/>
      <c r="I28" s="10"/>
      <c r="J28" s="18"/>
    </row>
    <row r="29" spans="1:10" s="6" customFormat="1" x14ac:dyDescent="0.2">
      <c r="A29" s="18"/>
      <c r="B29" s="8"/>
      <c r="C29" s="8"/>
      <c r="D29" s="8"/>
      <c r="E29" s="8"/>
      <c r="F29" s="8"/>
      <c r="G29" s="8"/>
      <c r="H29" s="8"/>
      <c r="I29" s="1"/>
      <c r="J29" s="18"/>
    </row>
    <row r="30" spans="1:10" s="6" customFormat="1" x14ac:dyDescent="0.2">
      <c r="A30" s="18"/>
      <c r="B30" s="27" t="s">
        <v>10</v>
      </c>
      <c r="C30" s="27"/>
      <c r="D30" s="27"/>
      <c r="E30" s="27"/>
      <c r="F30" s="27"/>
      <c r="G30" s="27"/>
      <c r="H30" s="27"/>
      <c r="I30" s="27"/>
      <c r="J30" s="18"/>
    </row>
    <row r="31" spans="1:10" s="6" customFormat="1" ht="41.25" customHeight="1" x14ac:dyDescent="0.2">
      <c r="A31" s="18"/>
      <c r="B31" s="28"/>
      <c r="C31" s="28"/>
      <c r="D31" s="28"/>
      <c r="E31" s="28"/>
      <c r="F31" s="28"/>
      <c r="G31" s="28"/>
      <c r="H31" s="28"/>
      <c r="I31" s="28"/>
      <c r="J31" s="18"/>
    </row>
    <row r="32" spans="1:10" s="6" customFormat="1" ht="16.5" customHeight="1" x14ac:dyDescent="0.2">
      <c r="A32" s="18"/>
      <c r="B32" s="1"/>
      <c r="C32" s="1"/>
      <c r="D32" s="1"/>
      <c r="E32" s="1"/>
      <c r="F32" s="1"/>
      <c r="G32" s="1"/>
      <c r="H32" s="1"/>
      <c r="I32" s="1"/>
      <c r="J32" s="18"/>
    </row>
    <row r="33" spans="1:10" ht="42.75" customHeight="1" x14ac:dyDescent="0.2">
      <c r="A33" s="17"/>
      <c r="B33" s="5"/>
      <c r="D33" s="33" t="str">
        <f>Programa!D34</f>
        <v>CP. GERMAN VENTURA TENORIO</v>
      </c>
      <c r="E33" s="33"/>
      <c r="F33" s="33"/>
      <c r="H33" s="33" t="str">
        <f>Programa!G34</f>
        <v>M.E. MARIA DE LOURDES LUCHO ORDUÑA</v>
      </c>
      <c r="I33" s="33"/>
      <c r="J33" s="17"/>
    </row>
    <row r="34" spans="1:10" ht="28.5" customHeight="1" x14ac:dyDescent="0.2">
      <c r="A34" s="17"/>
      <c r="B34" s="9" t="str">
        <f>C7</f>
        <v>OSCAR TAXILAGA ZETINA</v>
      </c>
      <c r="D34" s="54" t="s">
        <v>19</v>
      </c>
      <c r="E34" s="54"/>
      <c r="F34" s="54"/>
      <c r="H34" s="12" t="s">
        <v>12</v>
      </c>
      <c r="I34" s="12"/>
      <c r="J34" s="17"/>
    </row>
    <row r="35" spans="1:10" x14ac:dyDescent="0.2">
      <c r="A35" s="17"/>
      <c r="J35" s="17"/>
    </row>
    <row r="36" spans="1:10" ht="24.75" customHeight="1" x14ac:dyDescent="0.2">
      <c r="A36" s="17"/>
      <c r="B36" s="26" t="s">
        <v>20</v>
      </c>
      <c r="C36" s="26"/>
      <c r="D36" s="26"/>
      <c r="E36" s="26"/>
      <c r="F36" s="26"/>
      <c r="G36" s="26"/>
      <c r="H36" s="26"/>
      <c r="I36" s="26"/>
      <c r="J36" s="17"/>
    </row>
    <row r="37" spans="1:10" x14ac:dyDescent="0.2">
      <c r="A37" s="17"/>
      <c r="J37" s="17"/>
    </row>
    <row r="38" spans="1:10" x14ac:dyDescent="0.2">
      <c r="A38" s="17"/>
      <c r="B38" s="17"/>
      <c r="C38" s="17"/>
      <c r="D38" s="17"/>
      <c r="E38" s="17"/>
      <c r="F38" s="17"/>
      <c r="G38" s="17"/>
      <c r="H38" s="17"/>
      <c r="I38" s="17"/>
      <c r="J38" s="17"/>
    </row>
  </sheetData>
  <mergeCells count="49">
    <mergeCell ref="B36:I36"/>
    <mergeCell ref="H33:I33"/>
    <mergeCell ref="B28:C28"/>
    <mergeCell ref="D28:F28"/>
    <mergeCell ref="G28:H28"/>
    <mergeCell ref="B30:I30"/>
    <mergeCell ref="B31:I31"/>
    <mergeCell ref="D33:F33"/>
    <mergeCell ref="B2:I2"/>
    <mergeCell ref="D34:F34"/>
    <mergeCell ref="B26:C26"/>
    <mergeCell ref="D26:F26"/>
    <mergeCell ref="G26:H26"/>
    <mergeCell ref="B27:C27"/>
    <mergeCell ref="D27:F27"/>
    <mergeCell ref="G27:H27"/>
    <mergeCell ref="B23:C23"/>
    <mergeCell ref="D23:F23"/>
    <mergeCell ref="G23:H23"/>
    <mergeCell ref="B24:C24"/>
    <mergeCell ref="D24:F24"/>
    <mergeCell ref="G24:H24"/>
    <mergeCell ref="B22:C22"/>
    <mergeCell ref="D22:F22"/>
    <mergeCell ref="G22:H22"/>
    <mergeCell ref="B25:C25"/>
    <mergeCell ref="D25:F25"/>
    <mergeCell ref="G25:H25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zoomScale="175" zoomScaleNormal="175" zoomScaleSheetLayoutView="205" workbookViewId="0">
      <selection activeCell="B2" sqref="B2:I2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25">
      <c r="A2" s="14"/>
      <c r="B2" s="45" t="s">
        <v>21</v>
      </c>
      <c r="C2" s="46"/>
      <c r="D2" s="46"/>
      <c r="E2" s="46"/>
      <c r="F2" s="46"/>
      <c r="G2" s="46"/>
      <c r="H2" s="46"/>
      <c r="I2" s="46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48" t="s">
        <v>0</v>
      </c>
      <c r="C4" s="48"/>
      <c r="D4" s="48"/>
      <c r="E4" s="48"/>
      <c r="F4" s="48"/>
      <c r="G4" s="48"/>
      <c r="H4" s="48"/>
      <c r="I4" s="48"/>
      <c r="J4" s="17"/>
    </row>
    <row r="5" spans="1:10" x14ac:dyDescent="0.2">
      <c r="A5" s="17"/>
      <c r="B5" s="49" t="s">
        <v>1</v>
      </c>
      <c r="C5" s="49"/>
      <c r="D5" s="49"/>
      <c r="E5" s="50" t="str">
        <f>Programa!E5</f>
        <v>CIENCIAS BASICAS</v>
      </c>
      <c r="F5" s="50"/>
      <c r="G5" s="50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33" t="str">
        <f>Programa!C7</f>
        <v>OSCAR TAXILAGA ZETINA</v>
      </c>
      <c r="D7" s="33"/>
      <c r="E7" s="33"/>
      <c r="F7" s="33"/>
      <c r="G7" s="33"/>
      <c r="H7" s="33"/>
      <c r="I7" s="33"/>
      <c r="J7" s="17"/>
    </row>
    <row r="8" spans="1:10" x14ac:dyDescent="0.2">
      <c r="A8" s="17"/>
      <c r="B8" s="4" t="s">
        <v>14</v>
      </c>
      <c r="C8" s="33">
        <v>2</v>
      </c>
      <c r="D8" s="33"/>
      <c r="E8" s="8"/>
      <c r="G8" s="4" t="s">
        <v>3</v>
      </c>
      <c r="H8" s="32" t="str">
        <f>Programa!G8</f>
        <v>Ago-Dic 2025</v>
      </c>
      <c r="I8" s="32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33" t="str">
        <f>Programa!C10</f>
        <v>ELABORACION DE UNA BASE DE DATOS PARA LA ESCUELA SECUNDARIA CARLOS FUENTES MACIAS</v>
      </c>
      <c r="D10" s="33"/>
      <c r="E10" s="33"/>
      <c r="F10" s="33"/>
      <c r="G10" s="33"/>
      <c r="H10" s="33"/>
      <c r="I10" s="33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7" t="s">
        <v>5</v>
      </c>
      <c r="C12" s="27"/>
      <c r="D12" s="27"/>
      <c r="E12" s="27"/>
      <c r="F12" s="27"/>
      <c r="G12" s="27"/>
      <c r="H12" s="27"/>
      <c r="I12" s="27"/>
      <c r="J12" s="18"/>
    </row>
    <row r="13" spans="1:10" s="6" customFormat="1" ht="25.5" customHeight="1" x14ac:dyDescent="0.2">
      <c r="A13" s="18"/>
      <c r="B13" s="31" t="str">
        <f>Programa!B13</f>
        <v>REALIZAR UNA BASE DE DATOS PARA LA ESCUELA SECUNDARIA GENERAL CARLOS FUENTES MACIAS</v>
      </c>
      <c r="C13" s="31"/>
      <c r="D13" s="31"/>
      <c r="E13" s="31"/>
      <c r="F13" s="31"/>
      <c r="G13" s="31"/>
      <c r="H13" s="31"/>
      <c r="I13" s="31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7" t="s">
        <v>6</v>
      </c>
      <c r="C15" s="27"/>
      <c r="D15" s="27"/>
      <c r="E15" s="27"/>
      <c r="F15" s="27"/>
      <c r="G15" s="27"/>
      <c r="H15" s="27"/>
      <c r="I15" s="27"/>
      <c r="J15" s="18"/>
    </row>
    <row r="16" spans="1:10" s="6" customFormat="1" ht="25.5" customHeight="1" x14ac:dyDescent="0.2">
      <c r="A16" s="18"/>
      <c r="B16" s="31" t="str">
        <f>Programa!B16</f>
        <v>REALIZAR UNA PÁGINA QUE GESTIONE UNA BASE DE DATOS DE LA ESCUELA SECUNDARIA GENERAL CARLOS FUENTES MACIAS</v>
      </c>
      <c r="C16" s="31"/>
      <c r="D16" s="31"/>
      <c r="E16" s="31"/>
      <c r="F16" s="31"/>
      <c r="G16" s="31"/>
      <c r="H16" s="31"/>
      <c r="I16" s="31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9" t="s">
        <v>8</v>
      </c>
      <c r="C18" s="29"/>
      <c r="D18" s="29"/>
      <c r="E18" s="29"/>
      <c r="F18" s="29"/>
      <c r="G18" s="29"/>
      <c r="H18" s="29"/>
      <c r="I18" s="29"/>
      <c r="J18" s="18"/>
    </row>
    <row r="19" spans="1:10" s="6" customFormat="1" ht="26.25" customHeight="1" x14ac:dyDescent="0.2">
      <c r="A19" s="18"/>
      <c r="B19" s="29" t="s">
        <v>15</v>
      </c>
      <c r="C19" s="29"/>
      <c r="D19" s="53" t="s">
        <v>16</v>
      </c>
      <c r="E19" s="53"/>
      <c r="F19" s="53"/>
      <c r="G19" s="29" t="s">
        <v>17</v>
      </c>
      <c r="H19" s="29"/>
      <c r="I19" s="20" t="s">
        <v>18</v>
      </c>
      <c r="J19" s="18"/>
    </row>
    <row r="20" spans="1:10" s="6" customFormat="1" x14ac:dyDescent="0.2">
      <c r="A20" s="18"/>
      <c r="B20" s="51" t="str">
        <f>Programa!B20</f>
        <v>Identificación de las necesidades de la escuela secundaria</v>
      </c>
      <c r="C20" s="51"/>
      <c r="D20" s="52" t="str">
        <f>Programa!H20</f>
        <v>25/08/2025 - 12/12/2025</v>
      </c>
      <c r="E20" s="52"/>
      <c r="F20" s="52"/>
      <c r="G20" s="51"/>
      <c r="H20" s="51"/>
      <c r="I20" s="10"/>
      <c r="J20" s="18"/>
    </row>
    <row r="21" spans="1:10" s="6" customFormat="1" x14ac:dyDescent="0.2">
      <c r="A21" s="18"/>
      <c r="B21" s="51" t="str">
        <f>Programa!B21</f>
        <v>Elaboración de los formatos</v>
      </c>
      <c r="C21" s="51"/>
      <c r="D21" s="52" t="str">
        <f>Programa!H21</f>
        <v>25/08/2025 - 12/12/2025</v>
      </c>
      <c r="E21" s="52"/>
      <c r="F21" s="52"/>
      <c r="G21" s="51"/>
      <c r="H21" s="51"/>
      <c r="I21" s="10"/>
      <c r="J21" s="18"/>
    </row>
    <row r="22" spans="1:10" s="6" customFormat="1" x14ac:dyDescent="0.2">
      <c r="A22" s="18"/>
      <c r="B22" s="51" t="e">
        <f>Programa!#REF!</f>
        <v>#REF!</v>
      </c>
      <c r="C22" s="51"/>
      <c r="D22" s="52" t="e">
        <f>Programa!#REF!</f>
        <v>#REF!</v>
      </c>
      <c r="E22" s="52"/>
      <c r="F22" s="52"/>
      <c r="G22" s="51"/>
      <c r="H22" s="51"/>
      <c r="I22" s="10"/>
      <c r="J22" s="18"/>
    </row>
    <row r="23" spans="1:10" s="6" customFormat="1" x14ac:dyDescent="0.2">
      <c r="A23" s="18"/>
      <c r="B23" s="51" t="str">
        <f>Programa!B22</f>
        <v>Creación de la página web</v>
      </c>
      <c r="C23" s="51"/>
      <c r="D23" s="52" t="str">
        <f>Programa!H22</f>
        <v>25/08/2025 - 12/12/2025</v>
      </c>
      <c r="E23" s="52"/>
      <c r="F23" s="52"/>
      <c r="G23" s="51"/>
      <c r="H23" s="51"/>
      <c r="I23" s="10"/>
      <c r="J23" s="18"/>
    </row>
    <row r="24" spans="1:10" s="6" customFormat="1" x14ac:dyDescent="0.2">
      <c r="A24" s="18"/>
      <c r="B24" s="51">
        <f>Programa!B23</f>
        <v>0</v>
      </c>
      <c r="C24" s="51"/>
      <c r="D24" s="52">
        <f>Programa!H23</f>
        <v>0</v>
      </c>
      <c r="E24" s="52"/>
      <c r="F24" s="52"/>
      <c r="G24" s="51"/>
      <c r="H24" s="51"/>
      <c r="I24" s="10"/>
      <c r="J24" s="18"/>
    </row>
    <row r="25" spans="1:10" s="6" customFormat="1" x14ac:dyDescent="0.2">
      <c r="A25" s="18"/>
      <c r="B25" s="51">
        <f>Programa!B24</f>
        <v>0</v>
      </c>
      <c r="C25" s="51"/>
      <c r="D25" s="52">
        <f>Programa!H24</f>
        <v>0</v>
      </c>
      <c r="E25" s="52"/>
      <c r="F25" s="52"/>
      <c r="G25" s="51"/>
      <c r="H25" s="51"/>
      <c r="I25" s="10"/>
      <c r="J25" s="18"/>
    </row>
    <row r="26" spans="1:10" s="6" customFormat="1" x14ac:dyDescent="0.2">
      <c r="A26" s="18"/>
      <c r="B26" s="51">
        <f>Programa!B25</f>
        <v>0</v>
      </c>
      <c r="C26" s="51"/>
      <c r="D26" s="52">
        <f>Programa!H25</f>
        <v>0</v>
      </c>
      <c r="E26" s="52"/>
      <c r="F26" s="52"/>
      <c r="G26" s="51"/>
      <c r="H26" s="51"/>
      <c r="I26" s="10"/>
      <c r="J26" s="18"/>
    </row>
    <row r="27" spans="1:10" s="6" customFormat="1" x14ac:dyDescent="0.2">
      <c r="A27" s="18"/>
      <c r="B27" s="51">
        <f>Programa!B26</f>
        <v>0</v>
      </c>
      <c r="C27" s="51"/>
      <c r="D27" s="52">
        <f>Programa!H26</f>
        <v>0</v>
      </c>
      <c r="E27" s="52"/>
      <c r="F27" s="52"/>
      <c r="G27" s="51"/>
      <c r="H27" s="51"/>
      <c r="I27" s="10"/>
      <c r="J27" s="18"/>
    </row>
    <row r="28" spans="1:10" s="6" customFormat="1" x14ac:dyDescent="0.2">
      <c r="A28" s="18"/>
      <c r="B28" s="51">
        <f>Programa!B27</f>
        <v>0</v>
      </c>
      <c r="C28" s="51"/>
      <c r="D28" s="52">
        <f>Programa!H27</f>
        <v>0</v>
      </c>
      <c r="E28" s="52"/>
      <c r="F28" s="52"/>
      <c r="G28" s="51"/>
      <c r="H28" s="51"/>
      <c r="I28" s="10"/>
      <c r="J28" s="18"/>
    </row>
    <row r="29" spans="1:10" s="6" customFormat="1" x14ac:dyDescent="0.2">
      <c r="A29" s="18"/>
      <c r="B29" s="51">
        <f>Programa!B28</f>
        <v>0</v>
      </c>
      <c r="C29" s="51"/>
      <c r="D29" s="52">
        <f>Programa!H28</f>
        <v>0</v>
      </c>
      <c r="E29" s="52"/>
      <c r="F29" s="52"/>
      <c r="G29" s="51"/>
      <c r="H29" s="51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7" t="s">
        <v>10</v>
      </c>
      <c r="C31" s="27"/>
      <c r="D31" s="27"/>
      <c r="E31" s="27"/>
      <c r="F31" s="27"/>
      <c r="G31" s="27"/>
      <c r="H31" s="27"/>
      <c r="I31" s="27"/>
      <c r="J31" s="18"/>
    </row>
    <row r="32" spans="1:10" s="6" customFormat="1" ht="41.25" customHeight="1" x14ac:dyDescent="0.2">
      <c r="A32" s="18"/>
      <c r="B32" s="28"/>
      <c r="C32" s="28"/>
      <c r="D32" s="28"/>
      <c r="E32" s="28"/>
      <c r="F32" s="28"/>
      <c r="G32" s="28"/>
      <c r="H32" s="28"/>
      <c r="I32" s="28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33" t="str">
        <f>Programa!D34</f>
        <v>CP. GERMAN VENTURA TENORIO</v>
      </c>
      <c r="E34" s="33"/>
      <c r="F34" s="33"/>
      <c r="H34" s="33" t="str">
        <f>Programa!G34</f>
        <v>M.E. MARIA DE LOURDES LUCHO ORDUÑA</v>
      </c>
      <c r="I34" s="33"/>
      <c r="J34" s="17"/>
    </row>
    <row r="35" spans="1:10" ht="28.5" customHeight="1" x14ac:dyDescent="0.2">
      <c r="A35" s="17"/>
      <c r="B35" s="9" t="str">
        <f>C7</f>
        <v>OSCAR TAXILAGA ZETINA</v>
      </c>
      <c r="D35" s="54" t="s">
        <v>19</v>
      </c>
      <c r="E35" s="54"/>
      <c r="F35" s="54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26" t="s">
        <v>20</v>
      </c>
      <c r="C37" s="26"/>
      <c r="D37" s="26"/>
      <c r="E37" s="26"/>
      <c r="F37" s="26"/>
      <c r="G37" s="26"/>
      <c r="H37" s="26"/>
      <c r="I37" s="26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zoomScale="145" zoomScaleNormal="145" zoomScaleSheetLayoutView="100" workbookViewId="0">
      <selection activeCell="B2" sqref="B2:I2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25">
      <c r="A2" s="14"/>
      <c r="B2" s="45" t="s">
        <v>21</v>
      </c>
      <c r="C2" s="46"/>
      <c r="D2" s="46"/>
      <c r="E2" s="46"/>
      <c r="F2" s="46"/>
      <c r="G2" s="46"/>
      <c r="H2" s="46"/>
      <c r="I2" s="46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48" t="s">
        <v>0</v>
      </c>
      <c r="C4" s="48"/>
      <c r="D4" s="48"/>
      <c r="E4" s="48"/>
      <c r="F4" s="48"/>
      <c r="G4" s="48"/>
      <c r="H4" s="48"/>
      <c r="I4" s="48"/>
      <c r="J4" s="17"/>
    </row>
    <row r="5" spans="1:10" x14ac:dyDescent="0.2">
      <c r="A5" s="17"/>
      <c r="B5" s="49" t="s">
        <v>1</v>
      </c>
      <c r="C5" s="49"/>
      <c r="D5" s="49"/>
      <c r="E5" s="50" t="str">
        <f>Programa!E5</f>
        <v>CIENCIAS BASICAS</v>
      </c>
      <c r="F5" s="50"/>
      <c r="G5" s="50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33" t="str">
        <f>Programa!C7</f>
        <v>OSCAR TAXILAGA ZETINA</v>
      </c>
      <c r="D7" s="33"/>
      <c r="E7" s="33"/>
      <c r="F7" s="33"/>
      <c r="G7" s="33"/>
      <c r="H7" s="33"/>
      <c r="I7" s="33"/>
      <c r="J7" s="17"/>
    </row>
    <row r="8" spans="1:10" x14ac:dyDescent="0.2">
      <c r="A8" s="17"/>
      <c r="B8" s="4" t="s">
        <v>14</v>
      </c>
      <c r="C8" s="33">
        <v>3</v>
      </c>
      <c r="D8" s="33"/>
      <c r="E8" s="8"/>
      <c r="G8" s="4" t="s">
        <v>3</v>
      </c>
      <c r="H8" s="32" t="str">
        <f>Programa!G8</f>
        <v>Ago-Dic 2025</v>
      </c>
      <c r="I8" s="32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33" t="str">
        <f>Programa!C10</f>
        <v>ELABORACION DE UNA BASE DE DATOS PARA LA ESCUELA SECUNDARIA CARLOS FUENTES MACIAS</v>
      </c>
      <c r="D10" s="33"/>
      <c r="E10" s="33"/>
      <c r="F10" s="33"/>
      <c r="G10" s="33"/>
      <c r="H10" s="33"/>
      <c r="I10" s="33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7" t="s">
        <v>5</v>
      </c>
      <c r="C12" s="27"/>
      <c r="D12" s="27"/>
      <c r="E12" s="27"/>
      <c r="F12" s="27"/>
      <c r="G12" s="27"/>
      <c r="H12" s="27"/>
      <c r="I12" s="27"/>
      <c r="J12" s="18"/>
    </row>
    <row r="13" spans="1:10" s="6" customFormat="1" ht="25.5" customHeight="1" x14ac:dyDescent="0.2">
      <c r="A13" s="18"/>
      <c r="B13" s="31" t="str">
        <f>Programa!B13</f>
        <v>REALIZAR UNA BASE DE DATOS PARA LA ESCUELA SECUNDARIA GENERAL CARLOS FUENTES MACIAS</v>
      </c>
      <c r="C13" s="31"/>
      <c r="D13" s="31"/>
      <c r="E13" s="31"/>
      <c r="F13" s="31"/>
      <c r="G13" s="31"/>
      <c r="H13" s="31"/>
      <c r="I13" s="31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7" t="s">
        <v>6</v>
      </c>
      <c r="C15" s="27"/>
      <c r="D15" s="27"/>
      <c r="E15" s="27"/>
      <c r="F15" s="27"/>
      <c r="G15" s="27"/>
      <c r="H15" s="27"/>
      <c r="I15" s="27"/>
      <c r="J15" s="18"/>
    </row>
    <row r="16" spans="1:10" s="6" customFormat="1" ht="25.5" customHeight="1" x14ac:dyDescent="0.2">
      <c r="A16" s="18"/>
      <c r="B16" s="31" t="str">
        <f>Programa!B16</f>
        <v>REALIZAR UNA PÁGINA QUE GESTIONE UNA BASE DE DATOS DE LA ESCUELA SECUNDARIA GENERAL CARLOS FUENTES MACIAS</v>
      </c>
      <c r="C16" s="31"/>
      <c r="D16" s="31"/>
      <c r="E16" s="31"/>
      <c r="F16" s="31"/>
      <c r="G16" s="31"/>
      <c r="H16" s="31"/>
      <c r="I16" s="31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7" t="s">
        <v>8</v>
      </c>
      <c r="C18" s="27"/>
      <c r="D18" s="27"/>
      <c r="E18" s="27"/>
      <c r="F18" s="27"/>
      <c r="G18" s="27"/>
      <c r="H18" s="27"/>
      <c r="I18" s="27"/>
      <c r="J18" s="18"/>
    </row>
    <row r="19" spans="1:10" s="6" customFormat="1" ht="26.25" customHeight="1" x14ac:dyDescent="0.2">
      <c r="A19" s="18"/>
      <c r="B19" s="29" t="s">
        <v>15</v>
      </c>
      <c r="C19" s="29"/>
      <c r="D19" s="53" t="s">
        <v>16</v>
      </c>
      <c r="E19" s="53"/>
      <c r="F19" s="53"/>
      <c r="G19" s="29" t="s">
        <v>17</v>
      </c>
      <c r="H19" s="29"/>
      <c r="I19" s="20" t="s">
        <v>18</v>
      </c>
      <c r="J19" s="18"/>
    </row>
    <row r="20" spans="1:10" s="6" customFormat="1" x14ac:dyDescent="0.2">
      <c r="A20" s="18"/>
      <c r="B20" s="51" t="str">
        <f>Programa!B20</f>
        <v>Identificación de las necesidades de la escuela secundaria</v>
      </c>
      <c r="C20" s="51"/>
      <c r="D20" s="52" t="str">
        <f>Programa!H20</f>
        <v>25/08/2025 - 12/12/2025</v>
      </c>
      <c r="E20" s="52"/>
      <c r="F20" s="52"/>
      <c r="G20" s="51"/>
      <c r="H20" s="51"/>
      <c r="I20" s="10"/>
      <c r="J20" s="18"/>
    </row>
    <row r="21" spans="1:10" s="6" customFormat="1" x14ac:dyDescent="0.2">
      <c r="A21" s="18"/>
      <c r="B21" s="51" t="str">
        <f>Programa!B21</f>
        <v>Elaboración de los formatos</v>
      </c>
      <c r="C21" s="51"/>
      <c r="D21" s="52" t="str">
        <f>Programa!H21</f>
        <v>25/08/2025 - 12/12/2025</v>
      </c>
      <c r="E21" s="52"/>
      <c r="F21" s="52"/>
      <c r="G21" s="51"/>
      <c r="H21" s="51"/>
      <c r="I21" s="10"/>
      <c r="J21" s="18"/>
    </row>
    <row r="22" spans="1:10" s="6" customFormat="1" x14ac:dyDescent="0.2">
      <c r="A22" s="18"/>
      <c r="B22" s="51" t="e">
        <f>Programa!#REF!</f>
        <v>#REF!</v>
      </c>
      <c r="C22" s="51"/>
      <c r="D22" s="52" t="e">
        <f>Programa!#REF!</f>
        <v>#REF!</v>
      </c>
      <c r="E22" s="52"/>
      <c r="F22" s="52"/>
      <c r="G22" s="51"/>
      <c r="H22" s="51"/>
      <c r="I22" s="10"/>
      <c r="J22" s="18"/>
    </row>
    <row r="23" spans="1:10" s="6" customFormat="1" x14ac:dyDescent="0.2">
      <c r="A23" s="18"/>
      <c r="B23" s="51" t="str">
        <f>Programa!B22</f>
        <v>Creación de la página web</v>
      </c>
      <c r="C23" s="51"/>
      <c r="D23" s="52" t="str">
        <f>Programa!H22</f>
        <v>25/08/2025 - 12/12/2025</v>
      </c>
      <c r="E23" s="52"/>
      <c r="F23" s="52"/>
      <c r="G23" s="51"/>
      <c r="H23" s="51"/>
      <c r="I23" s="10"/>
      <c r="J23" s="18"/>
    </row>
    <row r="24" spans="1:10" s="6" customFormat="1" x14ac:dyDescent="0.2">
      <c r="A24" s="18"/>
      <c r="B24" s="51">
        <f>Programa!B23</f>
        <v>0</v>
      </c>
      <c r="C24" s="51"/>
      <c r="D24" s="52">
        <f>Programa!H23</f>
        <v>0</v>
      </c>
      <c r="E24" s="52"/>
      <c r="F24" s="52"/>
      <c r="G24" s="51"/>
      <c r="H24" s="51"/>
      <c r="I24" s="10"/>
      <c r="J24" s="18"/>
    </row>
    <row r="25" spans="1:10" s="6" customFormat="1" x14ac:dyDescent="0.2">
      <c r="A25" s="18"/>
      <c r="B25" s="51">
        <f>Programa!B24</f>
        <v>0</v>
      </c>
      <c r="C25" s="51"/>
      <c r="D25" s="52">
        <f>Programa!H24</f>
        <v>0</v>
      </c>
      <c r="E25" s="52"/>
      <c r="F25" s="52"/>
      <c r="G25" s="51"/>
      <c r="H25" s="51"/>
      <c r="I25" s="10"/>
      <c r="J25" s="18"/>
    </row>
    <row r="26" spans="1:10" s="6" customFormat="1" x14ac:dyDescent="0.2">
      <c r="A26" s="18"/>
      <c r="B26" s="51">
        <f>Programa!B25</f>
        <v>0</v>
      </c>
      <c r="C26" s="51"/>
      <c r="D26" s="52">
        <f>Programa!H25</f>
        <v>0</v>
      </c>
      <c r="E26" s="52"/>
      <c r="F26" s="52"/>
      <c r="G26" s="51"/>
      <c r="H26" s="51"/>
      <c r="I26" s="10"/>
      <c r="J26" s="18"/>
    </row>
    <row r="27" spans="1:10" s="6" customFormat="1" x14ac:dyDescent="0.2">
      <c r="A27" s="18"/>
      <c r="B27" s="51">
        <f>Programa!B26</f>
        <v>0</v>
      </c>
      <c r="C27" s="51"/>
      <c r="D27" s="52">
        <f>Programa!H26</f>
        <v>0</v>
      </c>
      <c r="E27" s="52"/>
      <c r="F27" s="52"/>
      <c r="G27" s="51"/>
      <c r="H27" s="51"/>
      <c r="I27" s="10"/>
      <c r="J27" s="18"/>
    </row>
    <row r="28" spans="1:10" s="6" customFormat="1" x14ac:dyDescent="0.2">
      <c r="A28" s="18"/>
      <c r="B28" s="51">
        <f>Programa!B27</f>
        <v>0</v>
      </c>
      <c r="C28" s="51"/>
      <c r="D28" s="52">
        <f>Programa!H27</f>
        <v>0</v>
      </c>
      <c r="E28" s="52"/>
      <c r="F28" s="52"/>
      <c r="G28" s="51"/>
      <c r="H28" s="51"/>
      <c r="I28" s="10"/>
      <c r="J28" s="18"/>
    </row>
    <row r="29" spans="1:10" s="6" customFormat="1" x14ac:dyDescent="0.2">
      <c r="A29" s="18"/>
      <c r="B29" s="51">
        <f>Programa!B28</f>
        <v>0</v>
      </c>
      <c r="C29" s="51"/>
      <c r="D29" s="52">
        <f>Programa!H28</f>
        <v>0</v>
      </c>
      <c r="E29" s="52"/>
      <c r="F29" s="52"/>
      <c r="G29" s="51"/>
      <c r="H29" s="51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7" t="s">
        <v>10</v>
      </c>
      <c r="C31" s="27"/>
      <c r="D31" s="27"/>
      <c r="E31" s="27"/>
      <c r="F31" s="27"/>
      <c r="G31" s="27"/>
      <c r="H31" s="27"/>
      <c r="I31" s="27"/>
      <c r="J31" s="18"/>
    </row>
    <row r="32" spans="1:10" s="6" customFormat="1" ht="41.25" customHeight="1" x14ac:dyDescent="0.2">
      <c r="A32" s="18"/>
      <c r="B32" s="28"/>
      <c r="C32" s="28"/>
      <c r="D32" s="28"/>
      <c r="E32" s="28"/>
      <c r="F32" s="28"/>
      <c r="G32" s="28"/>
      <c r="H32" s="28"/>
      <c r="I32" s="28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33" t="str">
        <f>Programa!D34</f>
        <v>CP. GERMAN VENTURA TENORIO</v>
      </c>
      <c r="E34" s="33"/>
      <c r="F34" s="33"/>
      <c r="H34" s="33" t="str">
        <f>Programa!G34</f>
        <v>M.E. MARIA DE LOURDES LUCHO ORDUÑA</v>
      </c>
      <c r="I34" s="33"/>
      <c r="J34" s="17"/>
    </row>
    <row r="35" spans="1:10" ht="28.5" customHeight="1" x14ac:dyDescent="0.2">
      <c r="A35" s="17"/>
      <c r="B35" s="9" t="str">
        <f>C7</f>
        <v>OSCAR TAXILAGA ZETINA</v>
      </c>
      <c r="D35" s="54" t="s">
        <v>19</v>
      </c>
      <c r="E35" s="54"/>
      <c r="F35" s="54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26" t="s">
        <v>20</v>
      </c>
      <c r="C37" s="26"/>
      <c r="D37" s="26"/>
      <c r="E37" s="26"/>
      <c r="F37" s="26"/>
      <c r="G37" s="26"/>
      <c r="H37" s="26"/>
      <c r="I37" s="26"/>
      <c r="J37" s="17"/>
    </row>
    <row r="38" spans="1:10" x14ac:dyDescent="0.2">
      <c r="A38" s="17"/>
      <c r="J38" s="17"/>
    </row>
    <row r="39" spans="1:10" ht="9.9499999999999993" customHeight="1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3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DELL</cp:lastModifiedBy>
  <cp:revision/>
  <cp:lastPrinted>2025-07-02T21:52:58Z</cp:lastPrinted>
  <dcterms:created xsi:type="dcterms:W3CDTF">2022-07-23T13:46:58Z</dcterms:created>
  <dcterms:modified xsi:type="dcterms:W3CDTF">2025-10-24T16:39:25Z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