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Reporte_de_proyectos_individuales\SEGUNDO SEGUIMIENTO\OSCAR TAXILAGA ZETINA\"/>
    </mc:Choice>
  </mc:AlternateContent>
  <xr:revisionPtr revIDLastSave="0" documentId="13_ncr:1_{36C90950-30C6-460B-9478-459611B3C2ED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B23" i="8"/>
  <c r="B22" i="8"/>
  <c r="B21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  <c r="B3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<sst xmlns="http://schemas.openxmlformats.org/spreadsheetml/2006/main" count="98" uniqueCount="41">
  <si>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</si>
  <si>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</si>
  <si>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</si>
  <si>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</si>
  <si>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</si>
  <si>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</si>
  <si>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</si>
  <si>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</si>
  <si>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</si>
  <si>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</si>
  <si>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</si>
  <si>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</si>
  <si>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</si>
  <si>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</si>
  <si>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</si>
  <si>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</si>
  <si>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</si>
  <si>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</si>
  <si>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</si>
  <si>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</si>
  <si>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</si>
  <si>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</si>
  <si>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</si>
  <si>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</si>
  <si>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 xml:space="preserve">DEPARTAMENTO DE </t>
  </si>
  <si>
    <t>CIENCIAS BASICAS</t>
  </si>
  <si>
    <t>OSCAR TAXILAGA ZETINA</t>
  </si>
  <si>
    <t>Jefe de Departamento de Ciencias Básicas</t>
  </si>
  <si>
    <t>CP. GERMAN VENTURA TENORIO</t>
  </si>
  <si>
    <t>M.E. MARIA DE LOURDES LUCHO ORDUÑA</t>
  </si>
  <si>
    <t>COORDINADOR DEL ENECB 2025</t>
  </si>
  <si>
    <t>Realizar el décimo ciclo de conferencias de ciencia basicas</t>
  </si>
  <si>
    <t>Cumplir con las actividades asignadas para la realizacion del décimo ciclo de conferencias de CB</t>
  </si>
  <si>
    <t>Asistir a las reuniones del departamento de Ciencias Basicas donde se organiza y planean las actividades para el evento</t>
  </si>
  <si>
    <t>Realizar la logistica del eventO</t>
  </si>
  <si>
    <t>Realizar las actividades asignadas</t>
  </si>
  <si>
    <t>Asistir al evento</t>
  </si>
  <si>
    <t>25/08/2025 - 12/12/2025</t>
  </si>
  <si>
    <t>Fotografías</t>
  </si>
  <si>
    <t>Lista de asistencia</t>
  </si>
  <si>
    <t>09/10/2025 - 05/11/2025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</si>
</sst>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14" fontId="2" fillId="0" borderId="9" xfId="0" applyNumberFormat="1" applyFont="1" applyBorder="1" applyAlignment="1">
      <alignment vertical="center"/>
    </xf>
    <xf numFmtId="14" fontId="2" fillId="0" borderId="6" xfId="0" applyNumberFormat="1" applyFont="1" applyBorder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5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1034143</xdr:colOff>
      <xdr:row>31</xdr:row>
      <xdr:rowOff>299358</xdr:rowOff>
    </xdr:from>
    <xdr:to>
      <xdr:col>1</xdr:col>
      <xdr:colOff>1662085</xdr:colOff>
      <xdr:row>36</xdr:row>
      <xdr:rowOff>15740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76541F6-2C92-416D-9401-BD1C32142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152072" y="6422572"/>
          <a:ext cx="627942" cy="15850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580572</xdr:colOff>
      <xdr:row>31</xdr:row>
      <xdr:rowOff>235858</xdr:rowOff>
    </xdr:from>
    <xdr:to>
      <xdr:col>1</xdr:col>
      <xdr:colOff>1208514</xdr:colOff>
      <xdr:row>36</xdr:row>
      <xdr:rowOff>24812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1BE4768-BCEE-4B43-82D8-2694D4B35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8501" y="6213929"/>
          <a:ext cx="627942" cy="15850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  <xdr:twoCellAnchor editAs="oneCell">
    <xdr:from>
      <xdr:col>1</xdr:col>
      <xdr:colOff>754529</xdr:colOff>
      <xdr:row>31</xdr:row>
      <xdr:rowOff>254001</xdr:rowOff>
    </xdr:from>
    <xdr:to>
      <xdr:col>1</xdr:col>
      <xdr:colOff>1382471</xdr:colOff>
      <xdr:row>36</xdr:row>
      <xdr:rowOff>53627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A98688CF-8B7E-4B72-8F21-2FC07A603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874058" y="6073589"/>
          <a:ext cx="627942" cy="15850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A16" zoomScale="70" zoomScaleNormal="160" zoomScaleSheetLayoutView="70" workbookViewId="0">
      <selection activeCell="H20" sqref="H20:H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7" t="s">
        <v>22</v>
      </c>
      <c r="C2" s="28"/>
      <c r="D2" s="28"/>
      <c r="E2" s="28"/>
      <c r="F2" s="28"/>
      <c r="G2" s="28"/>
      <c r="H2" s="28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6" t="s">
        <v>0</v>
      </c>
      <c r="C4" s="36"/>
      <c r="D4" s="36"/>
      <c r="E4" s="36"/>
      <c r="F4" s="36"/>
      <c r="G4" s="36"/>
      <c r="H4" s="36"/>
      <c r="I4" s="17"/>
    </row>
    <row r="5" spans="1:16" x14ac:dyDescent="0.2">
      <c r="A5" s="17"/>
      <c r="B5" s="37" t="s">
        <v>24</v>
      </c>
      <c r="C5" s="37"/>
      <c r="D5" s="37"/>
      <c r="E5" s="44" t="s">
        <v>25</v>
      </c>
      <c r="F5" s="44"/>
      <c r="G5" s="44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32" t="s">
        <v>26</v>
      </c>
      <c r="D7" s="32"/>
      <c r="E7" s="32"/>
      <c r="F7" s="32"/>
      <c r="G7" s="32"/>
      <c r="H7" s="32"/>
      <c r="I7" s="17"/>
    </row>
    <row r="8" spans="1:16" ht="15" x14ac:dyDescent="0.25">
      <c r="A8" s="17"/>
      <c r="B8"/>
      <c r="C8"/>
      <c r="D8"/>
      <c r="F8" s="4" t="s">
        <v>3</v>
      </c>
      <c r="G8" s="45" t="s">
        <v>23</v>
      </c>
      <c r="H8" s="45"/>
      <c r="I8" s="17"/>
    </row>
    <row r="9" spans="1:16" x14ac:dyDescent="0.2">
      <c r="A9" s="17"/>
      <c r="I9" s="17"/>
    </row>
    <row r="10" spans="1:16" ht="12.95" customHeight="1" x14ac:dyDescent="0.2">
      <c r="A10" s="17"/>
      <c r="B10" s="4" t="s">
        <v>4</v>
      </c>
      <c r="C10" s="33" t="s">
        <v>30</v>
      </c>
      <c r="D10" s="33"/>
      <c r="E10" s="33"/>
      <c r="F10" s="33"/>
      <c r="G10" s="33"/>
      <c r="H10" s="33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18"/>
    </row>
    <row r="13" spans="1:16" s="6" customFormat="1" ht="25.5" customHeight="1" x14ac:dyDescent="0.2">
      <c r="A13" s="18"/>
      <c r="B13" s="35" t="s">
        <v>31</v>
      </c>
      <c r="C13" s="35"/>
      <c r="D13" s="35"/>
      <c r="E13" s="35"/>
      <c r="F13" s="35"/>
      <c r="G13" s="35"/>
      <c r="H13" s="35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18"/>
    </row>
    <row r="16" spans="1:16" s="6" customFormat="1" ht="25.5" customHeight="1" x14ac:dyDescent="0.2">
      <c r="A16" s="18"/>
      <c r="B16" s="35" t="s">
        <v>32</v>
      </c>
      <c r="C16" s="35"/>
      <c r="D16" s="35"/>
      <c r="E16" s="35"/>
      <c r="F16" s="35"/>
      <c r="G16" s="35"/>
      <c r="H16" s="35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43" t="s">
        <v>7</v>
      </c>
      <c r="C18" s="43"/>
      <c r="D18" s="43"/>
      <c r="E18" s="43"/>
      <c r="F18" s="43"/>
      <c r="G18" s="43"/>
      <c r="H18" s="43"/>
      <c r="I18" s="18"/>
    </row>
    <row r="19" spans="1:9" s="6" customFormat="1" ht="25.5" x14ac:dyDescent="0.2">
      <c r="A19" s="18"/>
      <c r="B19" s="48" t="s">
        <v>8</v>
      </c>
      <c r="C19" s="49"/>
      <c r="D19" s="49"/>
      <c r="E19" s="49"/>
      <c r="F19" s="49"/>
      <c r="G19" s="50"/>
      <c r="H19" s="21" t="s">
        <v>9</v>
      </c>
      <c r="I19" s="18"/>
    </row>
    <row r="20" spans="1:9" s="6" customFormat="1" x14ac:dyDescent="0.2">
      <c r="A20" s="18"/>
      <c r="B20" s="29" t="s">
        <v>34</v>
      </c>
      <c r="C20" s="30"/>
      <c r="D20" s="30"/>
      <c r="E20" s="30"/>
      <c r="F20" s="30"/>
      <c r="G20" s="31"/>
      <c r="H20" s="26" t="s">
        <v>37</v>
      </c>
      <c r="I20" s="18"/>
    </row>
    <row r="21" spans="1:9" s="6" customFormat="1" ht="12.6" customHeight="1" x14ac:dyDescent="0.2">
      <c r="A21" s="18"/>
      <c r="B21" s="38" t="s">
        <v>33</v>
      </c>
      <c r="C21" s="39"/>
      <c r="D21" s="39"/>
      <c r="E21" s="39"/>
      <c r="F21" s="39"/>
      <c r="G21" s="40"/>
      <c r="H21" s="26" t="s">
        <v>37</v>
      </c>
      <c r="I21" s="18"/>
    </row>
    <row r="22" spans="1:9" s="6" customFormat="1" x14ac:dyDescent="0.2">
      <c r="A22" s="18"/>
      <c r="B22" s="38" t="s">
        <v>35</v>
      </c>
      <c r="C22" s="39"/>
      <c r="D22" s="39"/>
      <c r="E22" s="39"/>
      <c r="F22" s="39"/>
      <c r="G22" s="40"/>
      <c r="H22" s="26" t="s">
        <v>37</v>
      </c>
      <c r="I22" s="18"/>
    </row>
    <row r="23" spans="1:9" s="6" customFormat="1" x14ac:dyDescent="0.2">
      <c r="A23" s="18"/>
      <c r="B23" s="38" t="s">
        <v>36</v>
      </c>
      <c r="C23" s="39"/>
      <c r="D23" s="39"/>
      <c r="E23" s="39"/>
      <c r="F23" s="39"/>
      <c r="G23" s="40"/>
      <c r="H23" s="26" t="s">
        <v>37</v>
      </c>
      <c r="I23" s="18"/>
    </row>
    <row r="24" spans="1:9" s="6" customFormat="1" x14ac:dyDescent="0.2">
      <c r="A24" s="18"/>
      <c r="B24" s="22"/>
      <c r="C24" s="23"/>
      <c r="D24" s="23"/>
      <c r="E24" s="23"/>
      <c r="F24" s="23"/>
      <c r="G24" s="24"/>
      <c r="H24" s="25"/>
      <c r="I24" s="18"/>
    </row>
    <row r="25" spans="1:9" s="6" customFormat="1" x14ac:dyDescent="0.2">
      <c r="A25" s="18"/>
      <c r="B25" s="29"/>
      <c r="C25" s="30"/>
      <c r="D25" s="30"/>
      <c r="E25" s="30"/>
      <c r="F25" s="30"/>
      <c r="G25" s="31"/>
      <c r="H25" s="11"/>
      <c r="I25" s="18"/>
    </row>
    <row r="26" spans="1:9" s="6" customFormat="1" x14ac:dyDescent="0.2">
      <c r="A26" s="18"/>
      <c r="B26" s="29"/>
      <c r="C26" s="30"/>
      <c r="D26" s="30"/>
      <c r="E26" s="30"/>
      <c r="F26" s="30"/>
      <c r="G26" s="31"/>
      <c r="H26" s="11"/>
      <c r="I26" s="18"/>
    </row>
    <row r="27" spans="1:9" s="6" customFormat="1" x14ac:dyDescent="0.2">
      <c r="A27" s="18"/>
      <c r="B27" s="29"/>
      <c r="C27" s="30"/>
      <c r="D27" s="30"/>
      <c r="E27" s="30"/>
      <c r="F27" s="30"/>
      <c r="G27" s="31"/>
      <c r="H27" s="11"/>
      <c r="I27" s="18"/>
    </row>
    <row r="28" spans="1:9" s="6" customFormat="1" x14ac:dyDescent="0.2">
      <c r="A28" s="18"/>
      <c r="B28" s="29"/>
      <c r="C28" s="30"/>
      <c r="D28" s="30"/>
      <c r="E28" s="30"/>
      <c r="F28" s="30"/>
      <c r="G28" s="31"/>
      <c r="H28" s="11"/>
      <c r="I28" s="18"/>
    </row>
    <row r="29" spans="1:9" s="6" customFormat="1" x14ac:dyDescent="0.2">
      <c r="A29" s="18"/>
      <c r="B29" s="29"/>
      <c r="C29" s="30"/>
      <c r="D29" s="30"/>
      <c r="E29" s="30"/>
      <c r="F29" s="30"/>
      <c r="G29" s="31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18"/>
    </row>
    <row r="32" spans="1:9" s="6" customFormat="1" ht="46.5" customHeight="1" x14ac:dyDescent="0.2">
      <c r="A32" s="18"/>
      <c r="B32" s="42"/>
      <c r="C32" s="42"/>
      <c r="D32" s="42"/>
      <c r="E32" s="42"/>
      <c r="F32" s="42"/>
      <c r="G32" s="42"/>
      <c r="H32" s="42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tr">
        <f>C7</f>
        <v>OSCAR TAXILAGA ZETINA</v>
      </c>
      <c r="D35" s="32" t="s">
        <v>28</v>
      </c>
      <c r="E35" s="32"/>
      <c r="F35"/>
      <c r="G35" s="32" t="s">
        <v>29</v>
      </c>
      <c r="H35" s="32"/>
      <c r="I35" s="17"/>
    </row>
    <row r="36" spans="1:9" ht="28.5" customHeight="1" x14ac:dyDescent="0.2">
      <c r="A36" s="17"/>
      <c r="B36" s="9" t="s">
        <v>11</v>
      </c>
      <c r="D36" s="46" t="s">
        <v>27</v>
      </c>
      <c r="E36" s="46"/>
      <c r="G36" s="47" t="s">
        <v>12</v>
      </c>
      <c r="H36" s="47"/>
      <c r="I36" s="17"/>
    </row>
    <row r="37" spans="1:9" x14ac:dyDescent="0.2">
      <c r="A37" s="17"/>
      <c r="I37" s="17"/>
    </row>
    <row r="38" spans="1:9" x14ac:dyDescent="0.2">
      <c r="A38" s="17"/>
      <c r="B38" s="41" t="s">
        <v>13</v>
      </c>
      <c r="C38" s="41"/>
      <c r="D38" s="41"/>
      <c r="E38" s="41"/>
      <c r="F38" s="41"/>
      <c r="G38" s="41"/>
      <c r="H38" s="41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29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23:G23"/>
  </mergeCells>
  <phoneticPr fontId="11" type="noConversion"/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11" zoomScale="115" zoomScaleNormal="205" zoomScaleSheetLayoutView="115" workbookViewId="0">
      <selection activeCell="G20" sqref="G20:H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7" t="s">
        <v>21</v>
      </c>
      <c r="C2" s="28"/>
      <c r="D2" s="28"/>
      <c r="E2" s="28"/>
      <c r="F2" s="28"/>
      <c r="G2" s="28"/>
      <c r="H2" s="28"/>
      <c r="I2" s="28"/>
      <c r="J2" s="17"/>
    </row>
    <row r="3" spans="1:10" x14ac:dyDescent="0.2">
      <c r="A3" s="17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5" t="str">
        <f>Programa!E5</f>
        <v>CIENCIAS BASICAS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>OSCAR TAXILAGA ZETINA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1</v>
      </c>
      <c r="D8" s="32"/>
      <c r="E8" s="8"/>
      <c r="G8" s="4" t="s">
        <v>3</v>
      </c>
      <c r="H8" s="45" t="str">
        <f>Programa!G8</f>
        <v>Ago-Dic 2025</v>
      </c>
      <c r="I8" s="45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COORDINADOR DEL ENECB 2025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">
      <c r="A13" s="18"/>
      <c r="B13" s="35" t="str">
        <f>Programa!B13</f>
        <v>Realizar el décimo ciclo de conferencias de ciencia basicas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35" t="str">
        <f>Programa!B16</f>
        <v>Cumplir con las actividades asignadas para la realizacion del décimo ciclo de conferencias de CB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43" t="s">
        <v>15</v>
      </c>
      <c r="C19" s="43"/>
      <c r="D19" s="54" t="s">
        <v>16</v>
      </c>
      <c r="E19" s="54"/>
      <c r="F19" s="54"/>
      <c r="G19" s="43" t="s">
        <v>17</v>
      </c>
      <c r="H19" s="43"/>
      <c r="I19" s="20" t="s">
        <v>18</v>
      </c>
      <c r="J19" s="18"/>
    </row>
    <row r="20" spans="1:10" s="6" customFormat="1" x14ac:dyDescent="0.2">
      <c r="A20" s="18"/>
      <c r="B20" s="51" t="str">
        <f>Programa!B20</f>
        <v>Realizar la logistica del eventO</v>
      </c>
      <c r="C20" s="51"/>
      <c r="D20" s="52" t="str">
        <f>Programa!H20</f>
        <v>25/08/2025 - 12/12/2025</v>
      </c>
      <c r="E20" s="52"/>
      <c r="F20" s="52"/>
      <c r="G20" s="51" t="s">
        <v>38</v>
      </c>
      <c r="H20" s="51"/>
      <c r="I20" s="10">
        <v>0.33</v>
      </c>
      <c r="J20" s="18"/>
    </row>
    <row r="21" spans="1:10" s="6" customFormat="1" x14ac:dyDescent="0.2">
      <c r="A21" s="18"/>
      <c r="B21" s="51" t="str">
        <f>Programa!B21</f>
        <v>Asistir a las reuniones del departamento de Ciencias Basicas donde se organiza y planean las actividades para el evento</v>
      </c>
      <c r="C21" s="51"/>
      <c r="D21" s="52" t="str">
        <f>Programa!H21</f>
        <v>25/08/2025 - 12/12/2025</v>
      </c>
      <c r="E21" s="52"/>
      <c r="F21" s="52"/>
      <c r="G21" s="51" t="s">
        <v>38</v>
      </c>
      <c r="H21" s="51"/>
      <c r="I21" s="10">
        <v>0.33</v>
      </c>
      <c r="J21" s="18"/>
    </row>
    <row r="22" spans="1:10" s="6" customFormat="1" x14ac:dyDescent="0.2">
      <c r="A22" s="18"/>
      <c r="B22" s="51" t="str">
        <f>Programa!B22</f>
        <v>Realizar las actividades asignadas</v>
      </c>
      <c r="C22" s="51"/>
      <c r="D22" s="52" t="str">
        <f>Programa!H22</f>
        <v>25/08/2025 - 12/12/2025</v>
      </c>
      <c r="E22" s="52"/>
      <c r="F22" s="52"/>
      <c r="G22" s="51" t="s">
        <v>39</v>
      </c>
      <c r="H22" s="51"/>
      <c r="I22" s="10">
        <v>0.33</v>
      </c>
      <c r="J22" s="18"/>
    </row>
    <row r="23" spans="1:10" s="6" customFormat="1" x14ac:dyDescent="0.2">
      <c r="A23" s="18"/>
      <c r="B23" s="51" t="str">
        <f>Programa!B23</f>
        <v>Asistir al evento</v>
      </c>
      <c r="C23" s="51"/>
      <c r="D23" s="52" t="str">
        <f>Programa!H23</f>
        <v>25/08/2025 - 12/12/2025</v>
      </c>
      <c r="E23" s="52"/>
      <c r="F23" s="52"/>
      <c r="G23" s="51" t="s">
        <v>38</v>
      </c>
      <c r="H23" s="51"/>
      <c r="I23" s="10">
        <v>0.33</v>
      </c>
      <c r="J23" s="18"/>
    </row>
    <row r="24" spans="1:10" s="6" customFormat="1" x14ac:dyDescent="0.2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42"/>
      <c r="C32" s="42"/>
      <c r="D32" s="42"/>
      <c r="E32" s="42"/>
      <c r="F32" s="42"/>
      <c r="G32" s="42"/>
      <c r="H32" s="42"/>
      <c r="I32" s="42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CP. GERMAN VENTURA TENORIO</v>
      </c>
      <c r="E34" s="32"/>
      <c r="F34" s="32"/>
      <c r="H34" s="32" t="str">
        <f>Programa!G35</f>
        <v>M.E. MARIA DE LOURDES LUCHO ORDUÑA</v>
      </c>
      <c r="I34" s="32"/>
      <c r="J34" s="17"/>
    </row>
    <row r="35" spans="1:10" ht="28.5" customHeight="1" x14ac:dyDescent="0.2">
      <c r="A35" s="17"/>
      <c r="B35" s="9" t="str">
        <f>C7</f>
        <v>OSCAR TAXILAGA ZETINA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1" t="s">
        <v>20</v>
      </c>
      <c r="C37" s="41"/>
      <c r="D37" s="41"/>
      <c r="E37" s="41"/>
      <c r="F37" s="41"/>
      <c r="G37" s="41"/>
      <c r="H37" s="41"/>
      <c r="I37" s="41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115" zoomScaleNormal="115" zoomScaleSheetLayoutView="205" workbookViewId="0">
      <selection activeCell="D21" sqref="D21:F23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7" t="s">
        <v>21</v>
      </c>
      <c r="C2" s="28"/>
      <c r="D2" s="28"/>
      <c r="E2" s="28"/>
      <c r="F2" s="28"/>
      <c r="G2" s="28"/>
      <c r="H2" s="28"/>
      <c r="I2" s="28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5" t="str">
        <f>Programa!E5</f>
        <v>CIENCIAS BASICAS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>OSCAR TAXILAGA ZETINA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2</v>
      </c>
      <c r="D8" s="32"/>
      <c r="E8" s="8"/>
      <c r="G8" s="4" t="s">
        <v>3</v>
      </c>
      <c r="H8" s="45" t="str">
        <f>Programa!G8</f>
        <v>Ago-Dic 2025</v>
      </c>
      <c r="I8" s="45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COORDINADOR DEL ENECB 2025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">
      <c r="A13" s="18"/>
      <c r="B13" s="35" t="str">
        <f>Programa!B13</f>
        <v>Realizar el décimo ciclo de conferencias de ciencia basicas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35" t="str">
        <f>Programa!B16</f>
        <v>Cumplir con las actividades asignadas para la realizacion del décimo ciclo de conferencias de CB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43" t="s">
        <v>8</v>
      </c>
      <c r="C18" s="43"/>
      <c r="D18" s="43"/>
      <c r="E18" s="43"/>
      <c r="F18" s="43"/>
      <c r="G18" s="43"/>
      <c r="H18" s="43"/>
      <c r="I18" s="43"/>
      <c r="J18" s="18"/>
    </row>
    <row r="19" spans="1:10" s="6" customFormat="1" ht="26.25" customHeight="1" x14ac:dyDescent="0.2">
      <c r="A19" s="18"/>
      <c r="B19" s="43" t="s">
        <v>15</v>
      </c>
      <c r="C19" s="43"/>
      <c r="D19" s="54" t="s">
        <v>16</v>
      </c>
      <c r="E19" s="54"/>
      <c r="F19" s="54"/>
      <c r="G19" s="43" t="s">
        <v>17</v>
      </c>
      <c r="H19" s="43"/>
      <c r="I19" s="20" t="s">
        <v>18</v>
      </c>
      <c r="J19" s="18"/>
    </row>
    <row r="20" spans="1:10" s="6" customFormat="1" x14ac:dyDescent="0.2">
      <c r="A20" s="18"/>
      <c r="B20" s="51" t="str">
        <f>Programa!B20</f>
        <v>Realizar la logistica del eventO</v>
      </c>
      <c r="C20" s="51"/>
      <c r="D20" s="52" t="s">
        <v>40</v>
      </c>
      <c r="E20" s="52"/>
      <c r="F20" s="52"/>
      <c r="G20" s="51" t="s">
        <v>38</v>
      </c>
      <c r="H20" s="51"/>
      <c r="I20" s="10">
        <v>0.66</v>
      </c>
      <c r="J20" s="18"/>
    </row>
    <row r="21" spans="1:10" s="6" customFormat="1" x14ac:dyDescent="0.2">
      <c r="A21" s="18"/>
      <c r="B21" s="51" t="str">
        <f>Programa!B21</f>
        <v>Asistir a las reuniones del departamento de Ciencias Basicas donde se organiza y planean las actividades para el evento</v>
      </c>
      <c r="C21" s="51"/>
      <c r="D21" s="52" t="s">
        <v>40</v>
      </c>
      <c r="E21" s="52"/>
      <c r="F21" s="52"/>
      <c r="G21" s="51" t="s">
        <v>38</v>
      </c>
      <c r="H21" s="51"/>
      <c r="I21" s="10">
        <v>0.66</v>
      </c>
      <c r="J21" s="18"/>
    </row>
    <row r="22" spans="1:10" s="6" customFormat="1" x14ac:dyDescent="0.2">
      <c r="A22" s="18"/>
      <c r="B22" s="51" t="str">
        <f>Programa!B22</f>
        <v>Realizar las actividades asignadas</v>
      </c>
      <c r="C22" s="51"/>
      <c r="D22" s="52" t="s">
        <v>40</v>
      </c>
      <c r="E22" s="52"/>
      <c r="F22" s="52"/>
      <c r="G22" s="51" t="s">
        <v>39</v>
      </c>
      <c r="H22" s="51"/>
      <c r="I22" s="10">
        <v>0.66</v>
      </c>
      <c r="J22" s="18"/>
    </row>
    <row r="23" spans="1:10" s="6" customFormat="1" x14ac:dyDescent="0.2">
      <c r="A23" s="18"/>
      <c r="B23" s="51" t="str">
        <f>Programa!B23</f>
        <v>Asistir al evento</v>
      </c>
      <c r="C23" s="51"/>
      <c r="D23" s="52" t="s">
        <v>40</v>
      </c>
      <c r="E23" s="52"/>
      <c r="F23" s="52"/>
      <c r="G23" s="51" t="s">
        <v>38</v>
      </c>
      <c r="H23" s="51"/>
      <c r="I23" s="10">
        <v>0.66</v>
      </c>
      <c r="J23" s="18"/>
    </row>
    <row r="24" spans="1:10" s="6" customFormat="1" x14ac:dyDescent="0.2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42"/>
      <c r="C32" s="42"/>
      <c r="D32" s="42"/>
      <c r="E32" s="42"/>
      <c r="F32" s="42"/>
      <c r="G32" s="42"/>
      <c r="H32" s="42"/>
      <c r="I32" s="42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CP. GERMAN VENTURA TENORIO</v>
      </c>
      <c r="E34" s="32"/>
      <c r="F34" s="32"/>
      <c r="H34" s="32" t="str">
        <f>Programa!G35</f>
        <v>M.E. MARIA DE LOURDES LUCHO ORDUÑA</v>
      </c>
      <c r="I34" s="32"/>
      <c r="J34" s="17"/>
    </row>
    <row r="35" spans="1:10" ht="28.5" customHeight="1" x14ac:dyDescent="0.2">
      <c r="A35" s="17"/>
      <c r="B35" s="9" t="str">
        <f>C7</f>
        <v>OSCAR TAXILAGA ZETINA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1" t="s">
        <v>20</v>
      </c>
      <c r="C37" s="41"/>
      <c r="D37" s="41"/>
      <c r="E37" s="41"/>
      <c r="F37" s="41"/>
      <c r="G37" s="41"/>
      <c r="H37" s="41"/>
      <c r="I37" s="41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7" t="s">
        <v>21</v>
      </c>
      <c r="C2" s="28"/>
      <c r="D2" s="28"/>
      <c r="E2" s="28"/>
      <c r="F2" s="28"/>
      <c r="G2" s="28"/>
      <c r="H2" s="28"/>
      <c r="I2" s="28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6" t="s">
        <v>0</v>
      </c>
      <c r="C4" s="36"/>
      <c r="D4" s="36"/>
      <c r="E4" s="36"/>
      <c r="F4" s="36"/>
      <c r="G4" s="36"/>
      <c r="H4" s="36"/>
      <c r="I4" s="36"/>
      <c r="J4" s="17"/>
    </row>
    <row r="5" spans="1:10" x14ac:dyDescent="0.2">
      <c r="A5" s="17"/>
      <c r="B5" s="37" t="s">
        <v>1</v>
      </c>
      <c r="C5" s="37"/>
      <c r="D5" s="37"/>
      <c r="E5" s="55" t="str">
        <f>Programa!E5</f>
        <v>CIENCIAS BASICAS</v>
      </c>
      <c r="F5" s="55"/>
      <c r="G5" s="55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32" t="str">
        <f>Programa!C7</f>
        <v>OSCAR TAXILAGA ZETINA</v>
      </c>
      <c r="D7" s="32"/>
      <c r="E7" s="32"/>
      <c r="F7" s="32"/>
      <c r="G7" s="32"/>
      <c r="H7" s="32"/>
      <c r="I7" s="32"/>
      <c r="J7" s="17"/>
    </row>
    <row r="8" spans="1:10" x14ac:dyDescent="0.2">
      <c r="A8" s="17"/>
      <c r="B8" s="4" t="s">
        <v>14</v>
      </c>
      <c r="C8" s="32">
        <v>3</v>
      </c>
      <c r="D8" s="32"/>
      <c r="E8" s="8"/>
      <c r="G8" s="4" t="s">
        <v>3</v>
      </c>
      <c r="H8" s="45" t="str">
        <f>Programa!G8</f>
        <v>Ago-Dic 2025</v>
      </c>
      <c r="I8" s="45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32" t="str">
        <f>Programa!C10</f>
        <v>COORDINADOR DEL ENECB 2025</v>
      </c>
      <c r="D10" s="32"/>
      <c r="E10" s="32"/>
      <c r="F10" s="32"/>
      <c r="G10" s="32"/>
      <c r="H10" s="32"/>
      <c r="I10" s="32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34" t="s">
        <v>5</v>
      </c>
      <c r="C12" s="34"/>
      <c r="D12" s="34"/>
      <c r="E12" s="34"/>
      <c r="F12" s="34"/>
      <c r="G12" s="34"/>
      <c r="H12" s="34"/>
      <c r="I12" s="34"/>
      <c r="J12" s="18"/>
    </row>
    <row r="13" spans="1:10" s="6" customFormat="1" ht="25.5" customHeight="1" x14ac:dyDescent="0.2">
      <c r="A13" s="18"/>
      <c r="B13" s="35" t="str">
        <f>Programa!B13</f>
        <v>Realizar el décimo ciclo de conferencias de ciencia basicas</v>
      </c>
      <c r="C13" s="35"/>
      <c r="D13" s="35"/>
      <c r="E13" s="35"/>
      <c r="F13" s="35"/>
      <c r="G13" s="35"/>
      <c r="H13" s="35"/>
      <c r="I13" s="3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34" t="s">
        <v>6</v>
      </c>
      <c r="C15" s="34"/>
      <c r="D15" s="34"/>
      <c r="E15" s="34"/>
      <c r="F15" s="34"/>
      <c r="G15" s="34"/>
      <c r="H15" s="34"/>
      <c r="I15" s="34"/>
      <c r="J15" s="18"/>
    </row>
    <row r="16" spans="1:10" s="6" customFormat="1" ht="25.5" customHeight="1" x14ac:dyDescent="0.2">
      <c r="A16" s="18"/>
      <c r="B16" s="35" t="str">
        <f>Programa!B16</f>
        <v>Cumplir con las actividades asignadas para la realizacion del décimo ciclo de conferencias de CB</v>
      </c>
      <c r="C16" s="35"/>
      <c r="D16" s="35"/>
      <c r="E16" s="35"/>
      <c r="F16" s="35"/>
      <c r="G16" s="35"/>
      <c r="H16" s="35"/>
      <c r="I16" s="3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43" t="s">
        <v>15</v>
      </c>
      <c r="C19" s="43"/>
      <c r="D19" s="54" t="s">
        <v>16</v>
      </c>
      <c r="E19" s="54"/>
      <c r="F19" s="54"/>
      <c r="G19" s="43" t="s">
        <v>17</v>
      </c>
      <c r="H19" s="43"/>
      <c r="I19" s="20" t="s">
        <v>18</v>
      </c>
      <c r="J19" s="18"/>
    </row>
    <row r="20" spans="1:10" s="6" customFormat="1" x14ac:dyDescent="0.2">
      <c r="A20" s="18"/>
      <c r="B20" s="51" t="str">
        <f>Programa!B20</f>
        <v>Realizar la logistica del eventO</v>
      </c>
      <c r="C20" s="51"/>
      <c r="D20" s="52" t="str">
        <f>Programa!H20</f>
        <v>25/08/2025 - 12/12/2025</v>
      </c>
      <c r="E20" s="52"/>
      <c r="F20" s="52"/>
      <c r="G20" s="51"/>
      <c r="H20" s="51"/>
      <c r="I20" s="10"/>
      <c r="J20" s="18"/>
    </row>
    <row r="21" spans="1:10" s="6" customFormat="1" x14ac:dyDescent="0.2">
      <c r="A21" s="18"/>
      <c r="B21" s="51" t="str">
        <f>Programa!B21</f>
        <v>Asistir a las reuniones del departamento de Ciencias Basicas donde se organiza y planean las actividades para el evento</v>
      </c>
      <c r="C21" s="51"/>
      <c r="D21" s="52" t="str">
        <f>Programa!H21</f>
        <v>25/08/2025 - 12/12/2025</v>
      </c>
      <c r="E21" s="52"/>
      <c r="F21" s="52"/>
      <c r="G21" s="51"/>
      <c r="H21" s="51"/>
      <c r="I21" s="10"/>
      <c r="J21" s="18"/>
    </row>
    <row r="22" spans="1:10" s="6" customFormat="1" x14ac:dyDescent="0.2">
      <c r="A22" s="18"/>
      <c r="B22" s="51" t="str">
        <f>Programa!B22</f>
        <v>Realizar las actividades asignadas</v>
      </c>
      <c r="C22" s="51"/>
      <c r="D22" s="52" t="str">
        <f>Programa!H22</f>
        <v>25/08/2025 - 12/12/2025</v>
      </c>
      <c r="E22" s="52"/>
      <c r="F22" s="52"/>
      <c r="G22" s="51"/>
      <c r="H22" s="51"/>
      <c r="I22" s="10"/>
      <c r="J22" s="18"/>
    </row>
    <row r="23" spans="1:10" s="6" customFormat="1" x14ac:dyDescent="0.2">
      <c r="A23" s="18"/>
      <c r="B23" s="51" t="str">
        <f>Programa!B23</f>
        <v>Asistir al evento</v>
      </c>
      <c r="C23" s="51"/>
      <c r="D23" s="52" t="str">
        <f>Programa!H23</f>
        <v>25/08/2025 - 12/12/2025</v>
      </c>
      <c r="E23" s="52"/>
      <c r="F23" s="52"/>
      <c r="G23" s="51"/>
      <c r="H23" s="51"/>
      <c r="I23" s="10"/>
      <c r="J23" s="18"/>
    </row>
    <row r="24" spans="1:10" s="6" customFormat="1" x14ac:dyDescent="0.2">
      <c r="A24" s="18"/>
      <c r="B24" s="51">
        <f>Programa!B24</f>
        <v>0</v>
      </c>
      <c r="C24" s="51"/>
      <c r="D24" s="52">
        <f>Programa!H24</f>
        <v>0</v>
      </c>
      <c r="E24" s="52"/>
      <c r="F24" s="52"/>
      <c r="G24" s="51"/>
      <c r="H24" s="51"/>
      <c r="I24" s="10"/>
      <c r="J24" s="18"/>
    </row>
    <row r="25" spans="1:10" s="6" customFormat="1" x14ac:dyDescent="0.2">
      <c r="A25" s="18"/>
      <c r="B25" s="51">
        <f>Programa!B25</f>
        <v>0</v>
      </c>
      <c r="C25" s="51"/>
      <c r="D25" s="52">
        <f>Programa!H25</f>
        <v>0</v>
      </c>
      <c r="E25" s="52"/>
      <c r="F25" s="52"/>
      <c r="G25" s="51"/>
      <c r="H25" s="51"/>
      <c r="I25" s="10"/>
      <c r="J25" s="18"/>
    </row>
    <row r="26" spans="1:10" s="6" customFormat="1" x14ac:dyDescent="0.2">
      <c r="A26" s="18"/>
      <c r="B26" s="51">
        <f>Programa!B26</f>
        <v>0</v>
      </c>
      <c r="C26" s="51"/>
      <c r="D26" s="52">
        <f>Programa!H26</f>
        <v>0</v>
      </c>
      <c r="E26" s="52"/>
      <c r="F26" s="52"/>
      <c r="G26" s="51"/>
      <c r="H26" s="51"/>
      <c r="I26" s="10"/>
      <c r="J26" s="18"/>
    </row>
    <row r="27" spans="1:10" s="6" customFormat="1" x14ac:dyDescent="0.2">
      <c r="A27" s="18"/>
      <c r="B27" s="51">
        <f>Programa!B27</f>
        <v>0</v>
      </c>
      <c r="C27" s="51"/>
      <c r="D27" s="52">
        <f>Programa!H27</f>
        <v>0</v>
      </c>
      <c r="E27" s="52"/>
      <c r="F27" s="52"/>
      <c r="G27" s="51"/>
      <c r="H27" s="51"/>
      <c r="I27" s="10"/>
      <c r="J27" s="18"/>
    </row>
    <row r="28" spans="1:10" s="6" customFormat="1" x14ac:dyDescent="0.2">
      <c r="A28" s="18"/>
      <c r="B28" s="51">
        <f>Programa!B28</f>
        <v>0</v>
      </c>
      <c r="C28" s="51"/>
      <c r="D28" s="52">
        <f>Programa!H28</f>
        <v>0</v>
      </c>
      <c r="E28" s="52"/>
      <c r="F28" s="52"/>
      <c r="G28" s="51"/>
      <c r="H28" s="51"/>
      <c r="I28" s="10"/>
      <c r="J28" s="18"/>
    </row>
    <row r="29" spans="1:10" s="6" customFormat="1" x14ac:dyDescent="0.2">
      <c r="A29" s="18"/>
      <c r="B29" s="51">
        <f>Programa!B29</f>
        <v>0</v>
      </c>
      <c r="C29" s="51"/>
      <c r="D29" s="52">
        <f>Programa!H29</f>
        <v>0</v>
      </c>
      <c r="E29" s="52"/>
      <c r="F29" s="52"/>
      <c r="G29" s="51"/>
      <c r="H29" s="51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34" t="s">
        <v>10</v>
      </c>
      <c r="C31" s="34"/>
      <c r="D31" s="34"/>
      <c r="E31" s="34"/>
      <c r="F31" s="34"/>
      <c r="G31" s="34"/>
      <c r="H31" s="34"/>
      <c r="I31" s="34"/>
      <c r="J31" s="18"/>
    </row>
    <row r="32" spans="1:10" s="6" customFormat="1" ht="41.25" customHeight="1" x14ac:dyDescent="0.2">
      <c r="A32" s="18"/>
      <c r="B32" s="42"/>
      <c r="C32" s="42"/>
      <c r="D32" s="42"/>
      <c r="E32" s="42"/>
      <c r="F32" s="42"/>
      <c r="G32" s="42"/>
      <c r="H32" s="42"/>
      <c r="I32" s="42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32" t="str">
        <f>Programa!D35</f>
        <v>CP. GERMAN VENTURA TENORIO</v>
      </c>
      <c r="E34" s="32"/>
      <c r="F34" s="32"/>
      <c r="H34" s="32" t="str">
        <f>Programa!G35</f>
        <v>M.E. MARIA DE LOURDES LUCHO ORDUÑA</v>
      </c>
      <c r="I34" s="32"/>
      <c r="J34" s="17"/>
    </row>
    <row r="35" spans="1:10" ht="28.5" customHeight="1" x14ac:dyDescent="0.2">
      <c r="A35" s="17"/>
      <c r="B35" s="9" t="str">
        <f>C7</f>
        <v>OSCAR TAXILAGA ZETINA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41" t="s">
        <v>20</v>
      </c>
      <c r="C37" s="41"/>
      <c r="D37" s="41"/>
      <c r="E37" s="41"/>
      <c r="F37" s="41"/>
      <c r="G37" s="41"/>
      <c r="H37" s="41"/>
      <c r="I37" s="41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2025-07-02T21:52:58Z</cp:lastPrinted>
  <dcterms:created xsi:type="dcterms:W3CDTF">2022-07-23T13:46:58Z</dcterms:created>
  <dcterms:modified xsi:type="dcterms:W3CDTF">2025-11-07T17:57:46Z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