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S\Documents\2025\AGOSTO-DIC 2025\CLASES\PROYECTOS ESPECIALES\REPORTE 2\"/>
    </mc:Choice>
  </mc:AlternateContent>
  <xr:revisionPtr revIDLastSave="0" documentId="13_ncr:1_{23F7BBF5-8149-4116-AD1B-904681349485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Programa" sheetId="1" r:id="rId1"/>
    <sheet name="Reporte 1" sheetId="7" r:id="rId2"/>
    <sheet name="Reporte 2" sheetId="8" r:id="rId3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8" l="1"/>
  <c r="D34" i="8"/>
  <c r="B20" i="8"/>
  <c r="B16" i="8"/>
  <c r="B13" i="8"/>
  <c r="H8" i="8"/>
  <c r="C7" i="8"/>
  <c r="B35" i="8" s="1"/>
  <c r="E5" i="8"/>
  <c r="H34" i="7"/>
  <c r="D34" i="7"/>
  <c r="B20" i="7"/>
  <c r="B16" i="7"/>
  <c r="B13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E411C3E8-E711-4738-9B2D-09AD022EAF72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<sst xmlns="http://schemas.openxmlformats.org/spreadsheetml/2006/main" count="66" uniqueCount="35">
  <si>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</si>
  <si>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</si>
  <si>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</si>
  <si>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</si>
  <si>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</si>
  <si>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</si>
  <si>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</si>
  <si>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</si>
  <si>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</si>
  <si>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</si>
  <si>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</si>
  <si>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</si>
  <si>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</si>
  <si>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</si>
  <si>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</si>
  <si>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</si>
  <si>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</si>
  <si>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</si>
  <si>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</si>
  <si>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</si>
  <si>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</si>
  <si>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</si>
  <si>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</si>
  <si>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25-08-2025 / 12-12-2025</t>
  </si>
  <si>
    <t>Jefe de División de Ingeniería en Gestión Empresarial</t>
  </si>
  <si>
    <t>YATZARET ORTEGA ESCALERA</t>
  </si>
  <si>
    <t>ING. OCTAVIO OBIL MARTINEZ</t>
  </si>
  <si>
    <r>
      <t xml:space="preserve"> </t>
    </r>
    <r>
      <rPr>
        <sz val="9"/>
        <color theme="1"/>
        <rFont val="Arial"/>
        <family val="2"/>
      </rPr>
      <t xml:space="preserve"> TUTORIA Y DIRECCION INDIVIDUALIZADA (ASESORIA A ESTUDIANTES EN RESIDENCIAS PROFESIONALES)</t>
    </r>
  </si>
  <si>
    <t>Asesorar en el proyecto de residencias profesionales a los/as estudiantes de la carrera de I.G.E.</t>
  </si>
  <si>
    <t>Asesoramiento de los proyectos de residencias profesionales a los/as estudiantes de I.G.E.</t>
  </si>
  <si>
    <t>Asesorarlos en la terminación de las residencias profesionales.</t>
  </si>
  <si>
    <t>TUTORIA Y DIRECCION INDIVIDUALIZADA (ASESORIA A ESTUDIANTES EN RESIDENCIAS PROFESIONALES)</t>
  </si>
  <si>
    <t>Captura de pantalla</t>
  </si>
  <si>
    <t>Ago-Dic 2025</t>
  </si>
  <si>
    <t>ANA KARENINA CORDOBA FERMAN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</si>
</sst>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46430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09CDF259-255C-4F15-91C1-2A7928DD7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6766" y="178973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6BB31DD-D845-4999-87B1-17D9D5437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9705" y="219075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3" zoomScale="160" zoomScaleNormal="160" zoomScaleSheetLayoutView="160" workbookViewId="0">
      <selection activeCell="A23" sqref="A2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28515625" style="1" customWidth="1"/>
    <col min="6" max="6" width="7.5703125" style="1" customWidth="1"/>
    <col min="7" max="7" width="7.7109375" style="1" customWidth="1"/>
    <col min="8" max="8" width="11.42578125" style="1"/>
    <col min="9" max="9" width="1.7109375" style="1" customWidth="1"/>
    <col min="10" max="16384" width="11.42578125" style="1"/>
  </cols>
  <sheetData>
    <row r="1" spans="1:16" ht="10.15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3" t="s">
        <v>21</v>
      </c>
      <c r="C2" s="44"/>
      <c r="D2" s="44"/>
      <c r="E2" s="44"/>
      <c r="F2" s="44"/>
      <c r="G2" s="44"/>
      <c r="H2" s="4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6" t="s">
        <v>0</v>
      </c>
      <c r="C4" s="46"/>
      <c r="D4" s="46"/>
      <c r="E4" s="46"/>
      <c r="F4" s="46"/>
      <c r="G4" s="46"/>
      <c r="H4" s="46"/>
      <c r="I4" s="17"/>
    </row>
    <row r="5" spans="1:16" x14ac:dyDescent="0.2">
      <c r="A5" s="17"/>
      <c r="B5" s="47" t="s">
        <v>1</v>
      </c>
      <c r="C5" s="47"/>
      <c r="D5" s="47"/>
      <c r="E5" s="27" t="s">
        <v>22</v>
      </c>
      <c r="F5" s="27"/>
      <c r="G5" s="27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45" t="s">
        <v>34</v>
      </c>
      <c r="D7" s="45"/>
      <c r="E7" s="45"/>
      <c r="F7" s="45"/>
      <c r="G7" s="45"/>
      <c r="H7" s="45"/>
      <c r="I7" s="17"/>
    </row>
    <row r="8" spans="1:16" ht="15" x14ac:dyDescent="0.25">
      <c r="A8" s="17"/>
      <c r="B8"/>
      <c r="C8"/>
      <c r="D8"/>
      <c r="F8" s="4" t="s">
        <v>3</v>
      </c>
      <c r="G8" s="29" t="s">
        <v>33</v>
      </c>
      <c r="H8" s="29"/>
      <c r="I8" s="17"/>
    </row>
    <row r="9" spans="1:16" x14ac:dyDescent="0.2">
      <c r="A9" s="17"/>
      <c r="I9" s="17"/>
    </row>
    <row r="10" spans="1:16" ht="34.15" customHeight="1" x14ac:dyDescent="0.2">
      <c r="A10" s="17"/>
      <c r="B10" s="4" t="s">
        <v>4</v>
      </c>
      <c r="C10" s="32" t="s">
        <v>27</v>
      </c>
      <c r="D10" s="32"/>
      <c r="E10" s="32"/>
      <c r="F10" s="32"/>
      <c r="G10" s="32"/>
      <c r="H10" s="32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">
      <c r="A13" s="18"/>
      <c r="B13" s="28" t="s">
        <v>28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39.4" customHeight="1" x14ac:dyDescent="0.2">
      <c r="A16" s="18"/>
      <c r="B16" s="28" t="s">
        <v>30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5.5" x14ac:dyDescent="0.2">
      <c r="A19" s="18"/>
      <c r="B19" s="34" t="s">
        <v>8</v>
      </c>
      <c r="C19" s="35"/>
      <c r="D19" s="35"/>
      <c r="E19" s="35"/>
      <c r="F19" s="35"/>
      <c r="G19" s="36"/>
      <c r="H19" s="21" t="s">
        <v>9</v>
      </c>
      <c r="I19" s="18"/>
    </row>
    <row r="20" spans="1:9" s="6" customFormat="1" ht="25.5" x14ac:dyDescent="0.2">
      <c r="A20" s="18"/>
      <c r="B20" s="37" t="s">
        <v>29</v>
      </c>
      <c r="C20" s="38"/>
      <c r="D20" s="38"/>
      <c r="E20" s="38"/>
      <c r="F20" s="38"/>
      <c r="G20" s="39"/>
      <c r="H20" s="22" t="s">
        <v>23</v>
      </c>
      <c r="I20" s="18"/>
    </row>
    <row r="21" spans="1:9" s="6" customFormat="1" x14ac:dyDescent="0.2">
      <c r="A21" s="18"/>
      <c r="B21" s="40"/>
      <c r="C21" s="41"/>
      <c r="D21" s="41"/>
      <c r="E21" s="41"/>
      <c r="F21" s="41"/>
      <c r="G21" s="42"/>
      <c r="H21" s="22"/>
      <c r="I21" s="18"/>
    </row>
    <row r="22" spans="1:9" s="6" customFormat="1" x14ac:dyDescent="0.2">
      <c r="A22" s="18"/>
      <c r="B22" s="37"/>
      <c r="C22" s="38"/>
      <c r="D22" s="38"/>
      <c r="E22" s="38"/>
      <c r="F22" s="38"/>
      <c r="G22" s="39"/>
      <c r="H22" s="22"/>
      <c r="I22" s="18"/>
    </row>
    <row r="23" spans="1:9" s="6" customFormat="1" x14ac:dyDescent="0.2">
      <c r="A23" s="18"/>
      <c r="B23" s="37"/>
      <c r="C23" s="38"/>
      <c r="D23" s="38"/>
      <c r="E23" s="38"/>
      <c r="F23" s="38"/>
      <c r="G23" s="39"/>
      <c r="H23" s="11"/>
      <c r="I23" s="18"/>
    </row>
    <row r="24" spans="1:9" s="6" customFormat="1" x14ac:dyDescent="0.2">
      <c r="A24" s="18"/>
      <c r="B24" s="37"/>
      <c r="C24" s="38"/>
      <c r="D24" s="38"/>
      <c r="E24" s="38"/>
      <c r="F24" s="38"/>
      <c r="G24" s="39"/>
      <c r="H24" s="11"/>
      <c r="I24" s="18"/>
    </row>
    <row r="25" spans="1:9" s="6" customFormat="1" x14ac:dyDescent="0.2">
      <c r="A25" s="18"/>
      <c r="B25" s="37"/>
      <c r="C25" s="38"/>
      <c r="D25" s="38"/>
      <c r="E25" s="38"/>
      <c r="F25" s="38"/>
      <c r="G25" s="39"/>
      <c r="H25" s="11"/>
      <c r="I25" s="18"/>
    </row>
    <row r="26" spans="1:9" s="6" customFormat="1" x14ac:dyDescent="0.2">
      <c r="A26" s="18"/>
      <c r="B26" s="37"/>
      <c r="C26" s="38"/>
      <c r="D26" s="38"/>
      <c r="E26" s="38"/>
      <c r="F26" s="38"/>
      <c r="G26" s="39"/>
      <c r="H26" s="11"/>
      <c r="I26" s="18"/>
    </row>
    <row r="27" spans="1:9" s="6" customFormat="1" x14ac:dyDescent="0.2">
      <c r="A27" s="18"/>
      <c r="B27" s="37"/>
      <c r="C27" s="38"/>
      <c r="D27" s="38"/>
      <c r="E27" s="38"/>
      <c r="F27" s="38"/>
      <c r="G27" s="39"/>
      <c r="H27" s="11"/>
      <c r="I27" s="18"/>
    </row>
    <row r="28" spans="1:9" s="6" customFormat="1" x14ac:dyDescent="0.2">
      <c r="A28" s="18"/>
      <c r="B28" s="37"/>
      <c r="C28" s="38"/>
      <c r="D28" s="38"/>
      <c r="E28" s="38"/>
      <c r="F28" s="38"/>
      <c r="G28" s="39"/>
      <c r="H28" s="11"/>
      <c r="I28" s="18"/>
    </row>
    <row r="29" spans="1:9" s="6" customFormat="1" x14ac:dyDescent="0.2">
      <c r="A29" s="18"/>
      <c r="B29" s="37"/>
      <c r="C29" s="38"/>
      <c r="D29" s="38"/>
      <c r="E29" s="38"/>
      <c r="F29" s="38"/>
      <c r="G29" s="39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ANA KARENINA CORDOBA FERMAN</v>
      </c>
      <c r="D35" s="30" t="s">
        <v>25</v>
      </c>
      <c r="E35" s="30"/>
      <c r="F35"/>
      <c r="G35" s="32" t="s">
        <v>26</v>
      </c>
      <c r="H35" s="32"/>
      <c r="I35" s="17"/>
    </row>
    <row r="36" spans="1:9" ht="28.5" customHeight="1" x14ac:dyDescent="0.2">
      <c r="A36" s="17"/>
      <c r="B36" s="9" t="s">
        <v>11</v>
      </c>
      <c r="D36" s="31" t="s">
        <v>24</v>
      </c>
      <c r="E36" s="31"/>
      <c r="G36" s="33" t="s">
        <v>12</v>
      </c>
      <c r="H36" s="33"/>
      <c r="I36" s="17"/>
    </row>
    <row r="37" spans="1:9" x14ac:dyDescent="0.2">
      <c r="A37" s="17"/>
      <c r="I37" s="17"/>
    </row>
    <row r="38" spans="1:9" x14ac:dyDescent="0.2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3" zoomScale="89" zoomScaleNormal="205" zoomScaleSheetLayoutView="89" workbookViewId="0">
      <selection activeCell="I21" sqref="I21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10.15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3" t="s">
        <v>20</v>
      </c>
      <c r="C2" s="44"/>
      <c r="D2" s="44"/>
      <c r="E2" s="44"/>
      <c r="F2" s="44"/>
      <c r="G2" s="44"/>
      <c r="H2" s="44"/>
      <c r="I2" s="44"/>
      <c r="J2" s="17"/>
    </row>
    <row r="3" spans="1:10" x14ac:dyDescent="0.2">
      <c r="A3" s="17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EN GESTIÓN EMPRESARIAL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5" t="str">
        <f>Programa!C7</f>
        <v>ANA KARENINA CORDOBA FERMAN</v>
      </c>
      <c r="D7" s="45"/>
      <c r="E7" s="45"/>
      <c r="F7" s="45"/>
      <c r="G7" s="45"/>
      <c r="H7" s="45"/>
      <c r="I7" s="45"/>
      <c r="J7" s="17"/>
    </row>
    <row r="8" spans="1:10" x14ac:dyDescent="0.2">
      <c r="A8" s="17"/>
      <c r="B8" s="4" t="s">
        <v>14</v>
      </c>
      <c r="C8" s="45">
        <v>1</v>
      </c>
      <c r="D8" s="45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34.15" customHeight="1" x14ac:dyDescent="0.2">
      <c r="A10" s="17"/>
      <c r="B10" s="4" t="s">
        <v>4</v>
      </c>
      <c r="C10" s="32" t="s">
        <v>31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37.5" customHeight="1" x14ac:dyDescent="0.2">
      <c r="A13" s="18"/>
      <c r="B13" s="28" t="str">
        <f>Programa!B13</f>
        <v>Asesorar en el proyecto de residencias profesionales a los/as estudiantes de la carrera de I.G.E.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Asesorarlos en la terminación de las residencias profesionales.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0" t="s">
        <v>16</v>
      </c>
      <c r="E19" s="50"/>
      <c r="F19" s="50"/>
      <c r="G19" s="26" t="s">
        <v>17</v>
      </c>
      <c r="H19" s="26"/>
      <c r="I19" s="20" t="s">
        <v>18</v>
      </c>
      <c r="J19" s="18"/>
    </row>
    <row r="20" spans="1:10" s="6" customFormat="1" ht="22.5" customHeight="1" x14ac:dyDescent="0.2">
      <c r="A20" s="18"/>
      <c r="B20" s="28" t="str">
        <f>Programa!B20</f>
        <v>Asesoramiento de los proyectos de residencias profesionales a los/as estudiantes de I.G.E.</v>
      </c>
      <c r="C20" s="28"/>
      <c r="D20" s="49"/>
      <c r="E20" s="49"/>
      <c r="F20" s="49"/>
      <c r="G20" s="28" t="s">
        <v>32</v>
      </c>
      <c r="H20" s="28"/>
      <c r="I20" s="10">
        <v>0.33</v>
      </c>
      <c r="J20" s="18"/>
    </row>
    <row r="21" spans="1:10" s="6" customFormat="1" x14ac:dyDescent="0.2">
      <c r="A21" s="18"/>
      <c r="B21" s="51"/>
      <c r="C21" s="51"/>
      <c r="D21" s="52"/>
      <c r="E21" s="52"/>
      <c r="F21" s="52"/>
      <c r="G21" s="51"/>
      <c r="H21" s="51"/>
      <c r="I21" s="10"/>
      <c r="J21" s="18"/>
    </row>
    <row r="22" spans="1:10" s="6" customFormat="1" x14ac:dyDescent="0.2">
      <c r="A22" s="18"/>
      <c r="B22" s="51"/>
      <c r="C22" s="51"/>
      <c r="D22" s="52"/>
      <c r="E22" s="52"/>
      <c r="F22" s="52"/>
      <c r="G22" s="51"/>
      <c r="H22" s="51"/>
      <c r="I22" s="10"/>
      <c r="J22" s="18"/>
    </row>
    <row r="23" spans="1:10" s="6" customFormat="1" x14ac:dyDescent="0.2">
      <c r="A23" s="18"/>
      <c r="B23" s="51"/>
      <c r="C23" s="51"/>
      <c r="D23" s="52"/>
      <c r="E23" s="52"/>
      <c r="F23" s="52"/>
      <c r="G23" s="51"/>
      <c r="H23" s="51"/>
      <c r="I23" s="10"/>
      <c r="J23" s="18"/>
    </row>
    <row r="24" spans="1:10" s="6" customFormat="1" x14ac:dyDescent="0.2">
      <c r="A24" s="18"/>
      <c r="B24" s="51"/>
      <c r="C24" s="51"/>
      <c r="D24" s="52"/>
      <c r="E24" s="52"/>
      <c r="F24" s="52"/>
      <c r="G24" s="51"/>
      <c r="H24" s="51"/>
      <c r="I24" s="10"/>
      <c r="J24" s="18"/>
    </row>
    <row r="25" spans="1:10" s="6" customFormat="1" x14ac:dyDescent="0.2">
      <c r="A25" s="18"/>
      <c r="B25" s="51"/>
      <c r="C25" s="51"/>
      <c r="D25" s="52"/>
      <c r="E25" s="52"/>
      <c r="F25" s="52"/>
      <c r="G25" s="51"/>
      <c r="H25" s="51"/>
      <c r="I25" s="10"/>
      <c r="J25" s="18"/>
    </row>
    <row r="26" spans="1:10" s="6" customFormat="1" x14ac:dyDescent="0.2">
      <c r="A26" s="18"/>
      <c r="B26" s="51"/>
      <c r="C26" s="51"/>
      <c r="D26" s="52"/>
      <c r="E26" s="52"/>
      <c r="F26" s="52"/>
      <c r="G26" s="51"/>
      <c r="H26" s="51"/>
      <c r="I26" s="10"/>
      <c r="J26" s="18"/>
    </row>
    <row r="27" spans="1:10" s="6" customFormat="1" x14ac:dyDescent="0.2">
      <c r="A27" s="18"/>
      <c r="B27" s="51"/>
      <c r="C27" s="51"/>
      <c r="D27" s="52"/>
      <c r="E27" s="52"/>
      <c r="F27" s="52"/>
      <c r="G27" s="51"/>
      <c r="H27" s="51"/>
      <c r="I27" s="10"/>
      <c r="J27" s="18"/>
    </row>
    <row r="28" spans="1:10" s="6" customFormat="1" x14ac:dyDescent="0.2">
      <c r="A28" s="18"/>
      <c r="B28" s="51"/>
      <c r="C28" s="51"/>
      <c r="D28" s="52"/>
      <c r="E28" s="52"/>
      <c r="F28" s="52"/>
      <c r="G28" s="51"/>
      <c r="H28" s="51"/>
      <c r="I28" s="10"/>
      <c r="J28" s="18"/>
    </row>
    <row r="29" spans="1:10" s="6" customFormat="1" x14ac:dyDescent="0.2">
      <c r="A29" s="18"/>
      <c r="B29" s="51"/>
      <c r="C29" s="51"/>
      <c r="D29" s="52"/>
      <c r="E29" s="52"/>
      <c r="F29" s="52"/>
      <c r="G29" s="51"/>
      <c r="H29" s="5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2" t="str">
        <f>Programa!D35</f>
        <v>YATZARET ORTEGA ESCALERA</v>
      </c>
      <c r="E34" s="32"/>
      <c r="F34" s="32"/>
      <c r="H34" s="32" t="str">
        <f>Programa!G35</f>
        <v>ING. OCTAVIO OBIL MARTINEZ</v>
      </c>
      <c r="I34" s="32"/>
      <c r="J34" s="17"/>
    </row>
    <row r="35" spans="1:10" ht="28.5" customHeight="1" x14ac:dyDescent="0.2">
      <c r="A35" s="17"/>
      <c r="B35" s="9" t="str">
        <f>C7</f>
        <v>ANA KARENINA CORDOBA FERMAN</v>
      </c>
      <c r="D35" s="53" t="s">
        <v>24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C2817-0173-4C91-A03A-791824FA32EA}">
  <sheetPr>
    <pageSetUpPr fitToPage="1"/>
  </sheetPr>
  <dimension ref="A1:J39"/>
  <sheetViews>
    <sheetView tabSelected="1" view="pageBreakPreview" topLeftCell="A4" zoomScale="89" zoomScaleNormal="205" zoomScaleSheetLayoutView="89" workbookViewId="0">
      <selection activeCell="C9" sqref="C9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10.15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3" t="s">
        <v>20</v>
      </c>
      <c r="C2" s="44"/>
      <c r="D2" s="44"/>
      <c r="E2" s="44"/>
      <c r="F2" s="44"/>
      <c r="G2" s="44"/>
      <c r="H2" s="44"/>
      <c r="I2" s="44"/>
      <c r="J2" s="17"/>
    </row>
    <row r="3" spans="1:10" x14ac:dyDescent="0.2">
      <c r="A3" s="17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EN GESTIÓN EMPRESARIAL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5" t="str">
        <f>Programa!C7</f>
        <v>ANA KARENINA CORDOBA FERMAN</v>
      </c>
      <c r="D7" s="45"/>
      <c r="E7" s="45"/>
      <c r="F7" s="45"/>
      <c r="G7" s="45"/>
      <c r="H7" s="45"/>
      <c r="I7" s="45"/>
      <c r="J7" s="17"/>
    </row>
    <row r="8" spans="1:10" x14ac:dyDescent="0.2">
      <c r="A8" s="17"/>
      <c r="B8" s="4" t="s">
        <v>14</v>
      </c>
      <c r="C8" s="45">
        <v>2</v>
      </c>
      <c r="D8" s="45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34.15" customHeight="1" x14ac:dyDescent="0.2">
      <c r="A10" s="17"/>
      <c r="B10" s="4" t="s">
        <v>4</v>
      </c>
      <c r="C10" s="32" t="s">
        <v>31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37.5" customHeight="1" x14ac:dyDescent="0.2">
      <c r="A13" s="18"/>
      <c r="B13" s="28" t="str">
        <f>Programa!B13</f>
        <v>Asesorar en el proyecto de residencias profesionales a los/as estudiantes de la carrera de I.G.E.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Asesorarlos en la terminación de las residencias profesionales.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0" t="s">
        <v>16</v>
      </c>
      <c r="E19" s="50"/>
      <c r="F19" s="50"/>
      <c r="G19" s="26" t="s">
        <v>17</v>
      </c>
      <c r="H19" s="26"/>
      <c r="I19" s="20" t="s">
        <v>18</v>
      </c>
      <c r="J19" s="18"/>
    </row>
    <row r="20" spans="1:10" s="6" customFormat="1" ht="22.5" customHeight="1" x14ac:dyDescent="0.2">
      <c r="A20" s="18"/>
      <c r="B20" s="28" t="str">
        <f>Programa!B20</f>
        <v>Asesoramiento de los proyectos de residencias profesionales a los/as estudiantes de I.G.E.</v>
      </c>
      <c r="C20" s="28"/>
      <c r="D20" s="49"/>
      <c r="E20" s="49"/>
      <c r="F20" s="49"/>
      <c r="G20" s="28" t="s">
        <v>32</v>
      </c>
      <c r="H20" s="28"/>
      <c r="I20" s="10">
        <v>0.66</v>
      </c>
      <c r="J20" s="18"/>
    </row>
    <row r="21" spans="1:10" s="6" customFormat="1" x14ac:dyDescent="0.2">
      <c r="A21" s="18"/>
      <c r="B21" s="51"/>
      <c r="C21" s="51"/>
      <c r="D21" s="52"/>
      <c r="E21" s="52"/>
      <c r="F21" s="52"/>
      <c r="G21" s="51"/>
      <c r="H21" s="51"/>
      <c r="I21" s="10"/>
      <c r="J21" s="18"/>
    </row>
    <row r="22" spans="1:10" s="6" customFormat="1" x14ac:dyDescent="0.2">
      <c r="A22" s="18"/>
      <c r="B22" s="51"/>
      <c r="C22" s="51"/>
      <c r="D22" s="52"/>
      <c r="E22" s="52"/>
      <c r="F22" s="52"/>
      <c r="G22" s="51"/>
      <c r="H22" s="51"/>
      <c r="I22" s="10"/>
      <c r="J22" s="18"/>
    </row>
    <row r="23" spans="1:10" s="6" customFormat="1" x14ac:dyDescent="0.2">
      <c r="A23" s="18"/>
      <c r="B23" s="51"/>
      <c r="C23" s="51"/>
      <c r="D23" s="52"/>
      <c r="E23" s="52"/>
      <c r="F23" s="52"/>
      <c r="G23" s="51"/>
      <c r="H23" s="51"/>
      <c r="I23" s="10"/>
      <c r="J23" s="18"/>
    </row>
    <row r="24" spans="1:10" s="6" customFormat="1" x14ac:dyDescent="0.2">
      <c r="A24" s="18"/>
      <c r="B24" s="51"/>
      <c r="C24" s="51"/>
      <c r="D24" s="52"/>
      <c r="E24" s="52"/>
      <c r="F24" s="52"/>
      <c r="G24" s="51"/>
      <c r="H24" s="51"/>
      <c r="I24" s="10"/>
      <c r="J24" s="18"/>
    </row>
    <row r="25" spans="1:10" s="6" customFormat="1" x14ac:dyDescent="0.2">
      <c r="A25" s="18"/>
      <c r="B25" s="51"/>
      <c r="C25" s="51"/>
      <c r="D25" s="52"/>
      <c r="E25" s="52"/>
      <c r="F25" s="52"/>
      <c r="G25" s="51"/>
      <c r="H25" s="51"/>
      <c r="I25" s="10"/>
      <c r="J25" s="18"/>
    </row>
    <row r="26" spans="1:10" s="6" customFormat="1" x14ac:dyDescent="0.2">
      <c r="A26" s="18"/>
      <c r="B26" s="51"/>
      <c r="C26" s="51"/>
      <c r="D26" s="52"/>
      <c r="E26" s="52"/>
      <c r="F26" s="52"/>
      <c r="G26" s="51"/>
      <c r="H26" s="51"/>
      <c r="I26" s="10"/>
      <c r="J26" s="18"/>
    </row>
    <row r="27" spans="1:10" s="6" customFormat="1" x14ac:dyDescent="0.2">
      <c r="A27" s="18"/>
      <c r="B27" s="51"/>
      <c r="C27" s="51"/>
      <c r="D27" s="52"/>
      <c r="E27" s="52"/>
      <c r="F27" s="52"/>
      <c r="G27" s="51"/>
      <c r="H27" s="51"/>
      <c r="I27" s="10"/>
      <c r="J27" s="18"/>
    </row>
    <row r="28" spans="1:10" s="6" customFormat="1" x14ac:dyDescent="0.2">
      <c r="A28" s="18"/>
      <c r="B28" s="51"/>
      <c r="C28" s="51"/>
      <c r="D28" s="52"/>
      <c r="E28" s="52"/>
      <c r="F28" s="52"/>
      <c r="G28" s="51"/>
      <c r="H28" s="51"/>
      <c r="I28" s="10"/>
      <c r="J28" s="18"/>
    </row>
    <row r="29" spans="1:10" s="6" customFormat="1" x14ac:dyDescent="0.2">
      <c r="A29" s="18"/>
      <c r="B29" s="51"/>
      <c r="C29" s="51"/>
      <c r="D29" s="52"/>
      <c r="E29" s="52"/>
      <c r="F29" s="52"/>
      <c r="G29" s="51"/>
      <c r="H29" s="5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2" t="str">
        <f>Programa!D35</f>
        <v>YATZARET ORTEGA ESCALERA</v>
      </c>
      <c r="E34" s="32"/>
      <c r="F34" s="32"/>
      <c r="H34" s="32" t="str">
        <f>Programa!G35</f>
        <v>ING. OCTAVIO OBIL MARTINEZ</v>
      </c>
      <c r="I34" s="32"/>
      <c r="J34" s="17"/>
    </row>
    <row r="35" spans="1:10" ht="28.5" customHeight="1" x14ac:dyDescent="0.2">
      <c r="A35" s="17"/>
      <c r="B35" s="9" t="str">
        <f>C7</f>
        <v>ANA KARENINA CORDOBA FERMAN</v>
      </c>
      <c r="D35" s="53" t="s">
        <v>24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  <mergeCell ref="B27:C27"/>
    <mergeCell ref="D27:F27"/>
    <mergeCell ref="G27:H27"/>
    <mergeCell ref="B28:C28"/>
    <mergeCell ref="D28:F28"/>
    <mergeCell ref="G28:H28"/>
    <mergeCell ref="B25:C25"/>
    <mergeCell ref="D25:F25"/>
    <mergeCell ref="G25:H25"/>
    <mergeCell ref="B26:C26"/>
    <mergeCell ref="D26:F26"/>
    <mergeCell ref="G26:H26"/>
    <mergeCell ref="B23:C23"/>
    <mergeCell ref="D23:F23"/>
    <mergeCell ref="G23:H23"/>
    <mergeCell ref="B24:C24"/>
    <mergeCell ref="D24:F24"/>
    <mergeCell ref="G24:H24"/>
    <mergeCell ref="B21:C21"/>
    <mergeCell ref="D21:F21"/>
    <mergeCell ref="G21:H21"/>
    <mergeCell ref="B22:C22"/>
    <mergeCell ref="D22:F22"/>
    <mergeCell ref="G22:H22"/>
    <mergeCell ref="B19:C19"/>
    <mergeCell ref="D19:F19"/>
    <mergeCell ref="G19:H19"/>
    <mergeCell ref="B20:C20"/>
    <mergeCell ref="D20:F20"/>
    <mergeCell ref="G20:H20"/>
    <mergeCell ref="C10:I10"/>
    <mergeCell ref="B12:I12"/>
    <mergeCell ref="B13:I13"/>
    <mergeCell ref="B15:I15"/>
    <mergeCell ref="B16:I16"/>
    <mergeCell ref="B18:I18"/>
    <mergeCell ref="B2:I2"/>
    <mergeCell ref="B4:I4"/>
    <mergeCell ref="B5:D5"/>
    <mergeCell ref="E5:G5"/>
    <mergeCell ref="C7:I7"/>
    <mergeCell ref="C8:D8"/>
    <mergeCell ref="H8:I8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www.w3.org/XML/1998/namespace"/>
    <ds:schemaRef ds:uri="d87f237c-3101-4265-aa9b-ec3b3a62240c"/>
    <ds:schemaRef ds:uri="http://schemas.microsoft.com/office/2006/metadata/properties"/>
    <ds:schemaRef ds:uri="4c96f4e2-f7db-4e02-b8f8-29de1b03c969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Programa</vt:lpstr>
      <vt:lpstr>Reporte 1</vt:lpstr>
      <vt:lpstr>Reporte 2</vt:lpstr>
      <vt:lpstr>Programa!Área_de_impresión</vt:lpstr>
      <vt:lpstr>'Reporte 1'!Área_de_impresión</vt:lpstr>
      <vt:lpstr>'Reporte 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rafael pretelin</cp:lastModifiedBy>
  <cp:revision/>
  <cp:lastPrinted>2025-07-02T21:52:58Z</cp:lastPrinted>
  <dcterms:created xsi:type="dcterms:W3CDTF">2022-07-23T13:46:58Z</dcterms:created>
  <dcterms:modified xsi:type="dcterms:W3CDTF">2025-11-05T15:30:29Z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