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S\Documents\2025\AGOSTO-DIC 2025\CLASES\PROYECTOS ESPECIALES\REPORTE 2\"/>
    </mc:Choice>
  </mc:AlternateContent>
  <xr:revisionPtr revIDLastSave="0" documentId="13_ncr:1_{538C757E-335C-45C7-8A8C-C0A43A497612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8" l="1"/>
  <c r="D34" i="8"/>
  <c r="B20" i="8"/>
  <c r="B16" i="8"/>
  <c r="B13" i="8"/>
  <c r="H8" i="8"/>
  <c r="C7" i="8"/>
  <c r="B35" i="8" s="1"/>
  <c r="E5" i="8"/>
  <c r="H34" i="7"/>
  <c r="D34" i="7"/>
  <c r="B20" i="7"/>
  <c r="B16" i="7"/>
  <c r="B13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E411C3E8-E711-4738-9B2D-09AD022EAF72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<sst xmlns="http://schemas.openxmlformats.org/spreadsheetml/2006/main" count="68" uniqueCount="35">
  <si>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</si>
  <si>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</si>
  <si>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</si>
  <si>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</si>
  <si>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</si>
  <si>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</si>
  <si>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</si>
  <si>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</si>
  <si>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</si>
  <si>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</si>
  <si>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</si>
  <si>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</si>
  <si>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</si>
  <si>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</si>
  <si>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</si>
  <si>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</si>
  <si>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</si>
  <si>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</si>
  <si>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</si>
  <si>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</si>
  <si>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</si>
  <si>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</si>
  <si>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</si>
  <si>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25-08-2025 / 12-12-2025</t>
  </si>
  <si>
    <t>Jefe de División de Ingeniería en Gestión Empresarial</t>
  </si>
  <si>
    <t>YATZARET ORTEGA ESCALERA</t>
  </si>
  <si>
    <t>ING. OCTAVIO OBIL MARTINEZ</t>
  </si>
  <si>
    <r>
      <t xml:space="preserve"> </t>
    </r>
    <r>
      <rPr>
        <sz val="9"/>
        <color theme="1"/>
        <rFont val="Arial"/>
        <family val="2"/>
      </rPr>
      <t xml:space="preserve"> TUTORIA Y DIRECCION INDIVIDUALIZADA (ASESORIA A ESTUDIANTES EN RESIDENCIAS PROFESIONALES)</t>
    </r>
  </si>
  <si>
    <t>Asesorar en el proyecto de residencias profesionales a los/as estudiantes de la carrera de I.G.E.</t>
  </si>
  <si>
    <t>Asesoramiento de los proyectos de residencias profesionales a los/as estudiantes de I.G.E.</t>
  </si>
  <si>
    <t>Asesorarlos en la terminación de las residencias profesionales.</t>
  </si>
  <si>
    <t>TUTORIA Y DIRECCION INDIVIDUALIZADA (ASESORIA A ESTUDIANTES EN RESIDENCIAS PROFESIONALES)</t>
  </si>
  <si>
    <t>Captura de pantalla</t>
  </si>
  <si>
    <t>Ago-Dic 2025</t>
  </si>
  <si>
    <t>ANA KARENINA CORDOBA FERMAN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</si>
</sst>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46430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09CDF259-255C-4F15-91C1-2A7928DD7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6766" y="178973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6BB31DD-D845-4999-87B1-17D9D5437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9705" y="219075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3" zoomScale="160" zoomScaleNormal="160" zoomScaleSheetLayoutView="160" workbookViewId="0">
      <selection activeCell="H20" sqref="H2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28515625" style="1" customWidth="1"/>
    <col min="6" max="6" width="7.5703125" style="1" customWidth="1"/>
    <col min="7" max="7" width="7.7109375" style="1" customWidth="1"/>
    <col min="8" max="8" width="11.42578125" style="1"/>
    <col min="9" max="9" width="1.7109375" style="1" customWidth="1"/>
    <col min="10" max="16384" width="11.42578125" style="1"/>
  </cols>
  <sheetData>
    <row r="1" spans="1:16" ht="10.15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2" t="s">
        <v>0</v>
      </c>
      <c r="C4" s="32"/>
      <c r="D4" s="32"/>
      <c r="E4" s="32"/>
      <c r="F4" s="32"/>
      <c r="G4" s="32"/>
      <c r="H4" s="32"/>
      <c r="I4" s="17"/>
    </row>
    <row r="5" spans="1:16" x14ac:dyDescent="0.2">
      <c r="A5" s="17"/>
      <c r="B5" s="33" t="s">
        <v>1</v>
      </c>
      <c r="C5" s="33"/>
      <c r="D5" s="33"/>
      <c r="E5" s="37" t="s">
        <v>22</v>
      </c>
      <c r="F5" s="37"/>
      <c r="G5" s="3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8" t="s">
        <v>34</v>
      </c>
      <c r="D7" s="28"/>
      <c r="E7" s="28"/>
      <c r="F7" s="28"/>
      <c r="G7" s="28"/>
      <c r="H7" s="28"/>
      <c r="I7" s="17"/>
    </row>
    <row r="8" spans="1:16" ht="15" x14ac:dyDescent="0.25">
      <c r="A8" s="17"/>
      <c r="B8"/>
      <c r="C8"/>
      <c r="D8"/>
      <c r="F8" s="4" t="s">
        <v>3</v>
      </c>
      <c r="G8" s="38" t="s">
        <v>33</v>
      </c>
      <c r="H8" s="38"/>
      <c r="I8" s="17"/>
    </row>
    <row r="9" spans="1:16" x14ac:dyDescent="0.2">
      <c r="A9" s="17"/>
      <c r="I9" s="17"/>
    </row>
    <row r="10" spans="1:16" ht="34.15" customHeight="1" x14ac:dyDescent="0.2">
      <c r="A10" s="17"/>
      <c r="B10" s="4" t="s">
        <v>4</v>
      </c>
      <c r="C10" s="29" t="s">
        <v>27</v>
      </c>
      <c r="D10" s="29"/>
      <c r="E10" s="29"/>
      <c r="F10" s="29"/>
      <c r="G10" s="29"/>
      <c r="H10" s="29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18"/>
    </row>
    <row r="13" spans="1:16" s="6" customFormat="1" ht="25.5" customHeight="1" x14ac:dyDescent="0.2">
      <c r="A13" s="18"/>
      <c r="B13" s="31" t="s">
        <v>28</v>
      </c>
      <c r="C13" s="31"/>
      <c r="D13" s="31"/>
      <c r="E13" s="31"/>
      <c r="F13" s="31"/>
      <c r="G13" s="31"/>
      <c r="H13" s="31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18"/>
    </row>
    <row r="16" spans="1:16" s="6" customFormat="1" ht="39.4" customHeight="1" x14ac:dyDescent="0.2">
      <c r="A16" s="18"/>
      <c r="B16" s="31" t="s">
        <v>30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6" t="s">
        <v>7</v>
      </c>
      <c r="C18" s="36"/>
      <c r="D18" s="36"/>
      <c r="E18" s="36"/>
      <c r="F18" s="36"/>
      <c r="G18" s="36"/>
      <c r="H18" s="36"/>
      <c r="I18" s="18"/>
    </row>
    <row r="19" spans="1:9" s="6" customFormat="1" ht="25.5" x14ac:dyDescent="0.2">
      <c r="A19" s="18"/>
      <c r="B19" s="42" t="s">
        <v>8</v>
      </c>
      <c r="C19" s="43"/>
      <c r="D19" s="43"/>
      <c r="E19" s="43"/>
      <c r="F19" s="43"/>
      <c r="G19" s="44"/>
      <c r="H19" s="21" t="s">
        <v>9</v>
      </c>
      <c r="I19" s="18"/>
    </row>
    <row r="20" spans="1:9" s="6" customFormat="1" ht="25.5" x14ac:dyDescent="0.2">
      <c r="A20" s="18"/>
      <c r="B20" s="25" t="s">
        <v>29</v>
      </c>
      <c r="C20" s="26"/>
      <c r="D20" s="26"/>
      <c r="E20" s="26"/>
      <c r="F20" s="26"/>
      <c r="G20" s="27"/>
      <c r="H20" s="22" t="s">
        <v>23</v>
      </c>
      <c r="I20" s="18"/>
    </row>
    <row r="21" spans="1:9" s="6" customFormat="1" x14ac:dyDescent="0.2">
      <c r="A21" s="18"/>
      <c r="B21" s="45"/>
      <c r="C21" s="46"/>
      <c r="D21" s="46"/>
      <c r="E21" s="46"/>
      <c r="F21" s="46"/>
      <c r="G21" s="47"/>
      <c r="H21" s="22"/>
      <c r="I21" s="18"/>
    </row>
    <row r="22" spans="1:9" s="6" customFormat="1" x14ac:dyDescent="0.2">
      <c r="A22" s="18"/>
      <c r="B22" s="25"/>
      <c r="C22" s="26"/>
      <c r="D22" s="26"/>
      <c r="E22" s="26"/>
      <c r="F22" s="26"/>
      <c r="G22" s="27"/>
      <c r="H22" s="22"/>
      <c r="I22" s="18"/>
    </row>
    <row r="23" spans="1:9" s="6" customFormat="1" x14ac:dyDescent="0.2">
      <c r="A23" s="18"/>
      <c r="B23" s="25"/>
      <c r="C23" s="26"/>
      <c r="D23" s="26"/>
      <c r="E23" s="26"/>
      <c r="F23" s="26"/>
      <c r="G23" s="27"/>
      <c r="H23" s="11"/>
      <c r="I23" s="18"/>
    </row>
    <row r="24" spans="1:9" s="6" customFormat="1" x14ac:dyDescent="0.2">
      <c r="A24" s="18"/>
      <c r="B24" s="25"/>
      <c r="C24" s="26"/>
      <c r="D24" s="26"/>
      <c r="E24" s="26"/>
      <c r="F24" s="26"/>
      <c r="G24" s="27"/>
      <c r="H24" s="11"/>
      <c r="I24" s="18"/>
    </row>
    <row r="25" spans="1:9" s="6" customFormat="1" x14ac:dyDescent="0.2">
      <c r="A25" s="18"/>
      <c r="B25" s="25"/>
      <c r="C25" s="26"/>
      <c r="D25" s="26"/>
      <c r="E25" s="26"/>
      <c r="F25" s="26"/>
      <c r="G25" s="27"/>
      <c r="H25" s="11"/>
      <c r="I25" s="18"/>
    </row>
    <row r="26" spans="1:9" s="6" customFormat="1" x14ac:dyDescent="0.2">
      <c r="A26" s="18"/>
      <c r="B26" s="25"/>
      <c r="C26" s="26"/>
      <c r="D26" s="26"/>
      <c r="E26" s="26"/>
      <c r="F26" s="26"/>
      <c r="G26" s="27"/>
      <c r="H26" s="11"/>
      <c r="I26" s="18"/>
    </row>
    <row r="27" spans="1:9" s="6" customFormat="1" x14ac:dyDescent="0.2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0" t="s">
        <v>10</v>
      </c>
      <c r="C31" s="30"/>
      <c r="D31" s="30"/>
      <c r="E31" s="30"/>
      <c r="F31" s="30"/>
      <c r="G31" s="30"/>
      <c r="H31" s="30"/>
      <c r="I31" s="18"/>
    </row>
    <row r="32" spans="1:9" s="6" customFormat="1" ht="46.5" customHeight="1" x14ac:dyDescent="0.2">
      <c r="A32" s="18"/>
      <c r="B32" s="35"/>
      <c r="C32" s="35"/>
      <c r="D32" s="35"/>
      <c r="E32" s="35"/>
      <c r="F32" s="35"/>
      <c r="G32" s="35"/>
      <c r="H32" s="3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ANA KARENINA CORDOBA FERMAN</v>
      </c>
      <c r="D35" s="39" t="s">
        <v>25</v>
      </c>
      <c r="E35" s="39"/>
      <c r="F35"/>
      <c r="G35" s="29" t="s">
        <v>26</v>
      </c>
      <c r="H35" s="29"/>
      <c r="I35" s="17"/>
    </row>
    <row r="36" spans="1:9" ht="28.5" customHeight="1" x14ac:dyDescent="0.2">
      <c r="A36" s="17"/>
      <c r="B36" s="9" t="s">
        <v>11</v>
      </c>
      <c r="D36" s="40" t="s">
        <v>24</v>
      </c>
      <c r="E36" s="40"/>
      <c r="G36" s="41" t="s">
        <v>12</v>
      </c>
      <c r="H36" s="41"/>
      <c r="I36" s="17"/>
    </row>
    <row r="37" spans="1:9" x14ac:dyDescent="0.2">
      <c r="A37" s="17"/>
      <c r="I37" s="17"/>
    </row>
    <row r="38" spans="1:9" x14ac:dyDescent="0.2">
      <c r="A38" s="17"/>
      <c r="B38" s="34" t="s">
        <v>13</v>
      </c>
      <c r="C38" s="34"/>
      <c r="D38" s="34"/>
      <c r="E38" s="34"/>
      <c r="F38" s="34"/>
      <c r="G38" s="34"/>
      <c r="H38" s="34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" zoomScale="89" zoomScaleNormal="205" zoomScaleSheetLayoutView="89" workbookViewId="0">
      <selection activeCell="D20" sqref="D20:F20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10.15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">
      <c r="A5" s="17"/>
      <c r="B5" s="33" t="s">
        <v>1</v>
      </c>
      <c r="C5" s="33"/>
      <c r="D5" s="33"/>
      <c r="E5" s="52" t="str">
        <f>Programa!E5</f>
        <v>EN GESTIÓN EMPRESARIAL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ANA KARENINA CORDOBA FERMAN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1</v>
      </c>
      <c r="D8" s="28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">
      <c r="A9" s="17"/>
      <c r="J9" s="17"/>
    </row>
    <row r="10" spans="1:10" ht="34.15" customHeight="1" x14ac:dyDescent="0.2">
      <c r="A10" s="17"/>
      <c r="B10" s="4" t="s">
        <v>4</v>
      </c>
      <c r="C10" s="29" t="s">
        <v>31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37.5" customHeight="1" x14ac:dyDescent="0.2">
      <c r="A13" s="18"/>
      <c r="B13" s="31" t="str">
        <f>Programa!B13</f>
        <v>Asesorar en el proyecto de residencias profesionales a los/as estudiantes de la carrera de I.G.E.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">
      <c r="A16" s="18"/>
      <c r="B16" s="31" t="str">
        <f>Programa!B16</f>
        <v>Asesorarlos en la terminación de las residencias profesionales.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">
      <c r="A19" s="18"/>
      <c r="B19" s="36" t="s">
        <v>15</v>
      </c>
      <c r="C19" s="36"/>
      <c r="D19" s="51" t="s">
        <v>16</v>
      </c>
      <c r="E19" s="51"/>
      <c r="F19" s="51"/>
      <c r="G19" s="36" t="s">
        <v>17</v>
      </c>
      <c r="H19" s="36"/>
      <c r="I19" s="20" t="s">
        <v>18</v>
      </c>
      <c r="J19" s="18"/>
    </row>
    <row r="20" spans="1:10" s="6" customFormat="1" ht="22.5" customHeight="1" x14ac:dyDescent="0.2">
      <c r="A20" s="18"/>
      <c r="B20" s="31" t="str">
        <f>Programa!B20</f>
        <v>Asesoramiento de los proyectos de residencias profesionales a los/as estudiantes de I.G.E.</v>
      </c>
      <c r="C20" s="31"/>
      <c r="D20" s="53" t="s">
        <v>23</v>
      </c>
      <c r="E20" s="53"/>
      <c r="F20" s="53"/>
      <c r="G20" s="31" t="s">
        <v>32</v>
      </c>
      <c r="H20" s="31"/>
      <c r="I20" s="10">
        <v>0.33</v>
      </c>
      <c r="J20" s="18"/>
    </row>
    <row r="21" spans="1:10" s="6" customFormat="1" x14ac:dyDescent="0.2">
      <c r="A21" s="18"/>
      <c r="B21" s="48"/>
      <c r="C21" s="48"/>
      <c r="D21" s="49"/>
      <c r="E21" s="49"/>
      <c r="F21" s="49"/>
      <c r="G21" s="48"/>
      <c r="H21" s="48"/>
      <c r="I21" s="10"/>
      <c r="J21" s="18"/>
    </row>
    <row r="22" spans="1:10" s="6" customFormat="1" x14ac:dyDescent="0.2">
      <c r="A22" s="18"/>
      <c r="B22" s="48"/>
      <c r="C22" s="48"/>
      <c r="D22" s="49"/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YATZARET ORTEGA ESCALERA</v>
      </c>
      <c r="E34" s="29"/>
      <c r="F34" s="29"/>
      <c r="H34" s="29" t="str">
        <f>Programa!G35</f>
        <v>ING. OCTAVIO OBIL MARTINEZ</v>
      </c>
      <c r="I34" s="29"/>
      <c r="J34" s="17"/>
    </row>
    <row r="35" spans="1:10" ht="28.5" customHeight="1" x14ac:dyDescent="0.2">
      <c r="A35" s="17"/>
      <c r="B35" s="9" t="str">
        <f>C7</f>
        <v>ANA KARENINA CORDOBA FERMAN</v>
      </c>
      <c r="D35" s="50" t="s">
        <v>24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4" t="s">
        <v>19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C2817-0173-4C91-A03A-791824FA32EA}">
  <sheetPr>
    <pageSetUpPr fitToPage="1"/>
  </sheetPr>
  <dimension ref="A1:J39"/>
  <sheetViews>
    <sheetView tabSelected="1" view="pageBreakPreview" topLeftCell="A4" zoomScale="89" zoomScaleNormal="205" zoomScaleSheetLayoutView="89" workbookViewId="0">
      <selection activeCell="D24" sqref="D24:F24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10.15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2" t="s">
        <v>0</v>
      </c>
      <c r="C4" s="32"/>
      <c r="D4" s="32"/>
      <c r="E4" s="32"/>
      <c r="F4" s="32"/>
      <c r="G4" s="32"/>
      <c r="H4" s="32"/>
      <c r="I4" s="32"/>
      <c r="J4" s="17"/>
    </row>
    <row r="5" spans="1:10" x14ac:dyDescent="0.2">
      <c r="A5" s="17"/>
      <c r="B5" s="33" t="s">
        <v>1</v>
      </c>
      <c r="C5" s="33"/>
      <c r="D5" s="33"/>
      <c r="E5" s="52" t="str">
        <f>Programa!E5</f>
        <v>EN GESTIÓN EMPRESARIAL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ANA KARENINA CORDOBA FERMAN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2</v>
      </c>
      <c r="D8" s="28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">
      <c r="A9" s="17"/>
      <c r="J9" s="17"/>
    </row>
    <row r="10" spans="1:10" ht="34.15" customHeight="1" x14ac:dyDescent="0.2">
      <c r="A10" s="17"/>
      <c r="B10" s="4" t="s">
        <v>4</v>
      </c>
      <c r="C10" s="29" t="s">
        <v>31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37.5" customHeight="1" x14ac:dyDescent="0.2">
      <c r="A13" s="18"/>
      <c r="B13" s="31" t="str">
        <f>Programa!B13</f>
        <v>Asesorar en el proyecto de residencias profesionales a los/as estudiantes de la carrera de I.G.E.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">
      <c r="A16" s="18"/>
      <c r="B16" s="31" t="str">
        <f>Programa!B16</f>
        <v>Asesorarlos en la terminación de las residencias profesionales.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">
      <c r="A19" s="18"/>
      <c r="B19" s="36" t="s">
        <v>15</v>
      </c>
      <c r="C19" s="36"/>
      <c r="D19" s="51" t="s">
        <v>16</v>
      </c>
      <c r="E19" s="51"/>
      <c r="F19" s="51"/>
      <c r="G19" s="36" t="s">
        <v>17</v>
      </c>
      <c r="H19" s="36"/>
      <c r="I19" s="20" t="s">
        <v>18</v>
      </c>
      <c r="J19" s="18"/>
    </row>
    <row r="20" spans="1:10" s="6" customFormat="1" ht="22.5" customHeight="1" x14ac:dyDescent="0.2">
      <c r="A20" s="18"/>
      <c r="B20" s="31" t="str">
        <f>Programa!B20</f>
        <v>Asesoramiento de los proyectos de residencias profesionales a los/as estudiantes de I.G.E.</v>
      </c>
      <c r="C20" s="31"/>
      <c r="D20" s="53" t="s">
        <v>23</v>
      </c>
      <c r="E20" s="53"/>
      <c r="F20" s="53"/>
      <c r="G20" s="31" t="s">
        <v>32</v>
      </c>
      <c r="H20" s="31"/>
      <c r="I20" s="10">
        <v>0.66</v>
      </c>
      <c r="J20" s="18"/>
    </row>
    <row r="21" spans="1:10" s="6" customFormat="1" x14ac:dyDescent="0.2">
      <c r="A21" s="18"/>
      <c r="B21" s="48"/>
      <c r="C21" s="48"/>
      <c r="D21" s="49"/>
      <c r="E21" s="49"/>
      <c r="F21" s="49"/>
      <c r="G21" s="48"/>
      <c r="H21" s="48"/>
      <c r="I21" s="10"/>
      <c r="J21" s="18"/>
    </row>
    <row r="22" spans="1:10" s="6" customFormat="1" x14ac:dyDescent="0.2">
      <c r="A22" s="18"/>
      <c r="B22" s="48"/>
      <c r="C22" s="48"/>
      <c r="D22" s="49"/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0" t="s">
        <v>10</v>
      </c>
      <c r="C31" s="30"/>
      <c r="D31" s="30"/>
      <c r="E31" s="30"/>
      <c r="F31" s="30"/>
      <c r="G31" s="30"/>
      <c r="H31" s="30"/>
      <c r="I31" s="30"/>
      <c r="J31" s="18"/>
    </row>
    <row r="32" spans="1:10" s="6" customFormat="1" ht="41.25" customHeight="1" x14ac:dyDescent="0.2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YATZARET ORTEGA ESCALERA</v>
      </c>
      <c r="E34" s="29"/>
      <c r="F34" s="29"/>
      <c r="H34" s="29" t="str">
        <f>Programa!G35</f>
        <v>ING. OCTAVIO OBIL MARTINEZ</v>
      </c>
      <c r="I34" s="29"/>
      <c r="J34" s="17"/>
    </row>
    <row r="35" spans="1:10" ht="28.5" customHeight="1" x14ac:dyDescent="0.2">
      <c r="A35" s="17"/>
      <c r="B35" s="9" t="str">
        <f>C7</f>
        <v>ANA KARENINA CORDOBA FERMAN</v>
      </c>
      <c r="D35" s="50" t="s">
        <v>24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4" t="s">
        <v>19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18:I18"/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d87f237c-3101-4265-aa9b-ec3b3a62240c"/>
    <ds:schemaRef ds:uri="http://schemas.microsoft.com/office/2006/metadata/properties"/>
    <ds:schemaRef ds:uri="4c96f4e2-f7db-4e02-b8f8-29de1b03c969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Programa</vt:lpstr>
      <vt:lpstr>Reporte 1</vt:lpstr>
      <vt:lpstr>Reporte 2</vt:lpstr>
      <vt:lpstr>Programa!Área_de_impresión</vt:lpstr>
      <vt:lpstr>'Reporte 1'!Área_de_impresión</vt:lpstr>
      <vt:lpstr>'Reporte 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rafael pretelin</cp:lastModifiedBy>
  <cp:revision/>
  <cp:lastPrinted>2025-07-02T21:52:58Z</cp:lastPrinted>
  <dcterms:created xsi:type="dcterms:W3CDTF">2022-07-23T13:46:58Z</dcterms:created>
  <dcterms:modified xsi:type="dcterms:W3CDTF">2025-11-07T20:37:08Z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