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3RA REVISION\ANGEL HERNANDEZ SANCHEZ\"/>
    </mc:Choice>
  </mc:AlternateContent>
  <xr:revisionPtr revIDLastSave="0" documentId="13_ncr:1_{7F90A831-41A6-45B4-9202-93C011760E14}" xr6:coauthVersionLast="47" xr6:coauthVersionMax="47" xr10:uidLastSave="{00000000-0000-0000-0000-000000000000}"/>
  <bookViews>
    <workbookView xWindow="12840" yWindow="45" windowWidth="15945" windowHeight="1536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M13" i="31"/>
  <c r="O27" i="30"/>
  <c r="N27" i="30"/>
  <c r="L27" i="30"/>
  <c r="H27" i="30"/>
  <c r="G27" i="30"/>
  <c r="F15" i="30"/>
  <c r="M15" i="30" s="1"/>
  <c r="E15" i="30"/>
  <c r="D15" i="30"/>
  <c r="B15" i="30"/>
  <c r="F14" i="30"/>
  <c r="J14" i="30" s="1"/>
  <c r="K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/>
  <c r="K15" i="27" s="1"/>
  <c r="D13" i="27"/>
  <c r="E13" i="27"/>
  <c r="F13" i="27"/>
  <c r="M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7"/>
  <c r="I13" i="31"/>
  <c r="J13" i="31"/>
  <c r="K13" i="31" s="1"/>
  <c r="F27" i="31"/>
  <c r="M13" i="30"/>
  <c r="I13" i="30"/>
  <c r="J13" i="30"/>
  <c r="K13" i="30" s="1"/>
  <c r="I27" i="31"/>
  <c r="I14" i="30" l="1"/>
  <c r="J13" i="27"/>
  <c r="K13" i="27" s="1"/>
  <c r="J27" i="31"/>
  <c r="K27" i="31" s="1"/>
  <c r="M14" i="30"/>
  <c r="I15" i="30"/>
  <c r="F27" i="27"/>
  <c r="J14" i="27"/>
  <c r="K14" i="27" s="1"/>
  <c r="F27" i="30"/>
  <c r="J27" i="27"/>
  <c r="K27" i="27" s="1"/>
  <c r="M27" i="26"/>
  <c r="M27" i="27"/>
  <c r="J15" i="30"/>
  <c r="K15" i="30" s="1"/>
  <c r="I27" i="26"/>
  <c r="J27" i="26"/>
  <c r="K27" i="26" s="1"/>
  <c r="I27" i="30"/>
  <c r="J27" i="30"/>
  <c r="K27" i="30" s="1"/>
  <c r="M27" i="30"/>
  <c r="I27" i="27"/>
  <c r="M2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<sst xmlns="http://schemas.openxmlformats.org/spreadsheetml/2006/main" count="129" uniqueCount="46">
  <si>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</si>
  <si>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</si>
  <si>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</si>
  <si>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</si>
  <si>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</si>
  <si>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</si>
  <si>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</si>
  <si>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</si>
  <si>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</si>
  <si>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</si>
  <si>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</si>
  <si>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</si>
  <si>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</si>
  <si>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</si>
  <si>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</si>
  <si>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</si>
  <si>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</si>
  <si>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</si>
  <si>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</si>
  <si>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</si>
  <si>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</si>
  <si>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</si>
  <si>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</si>
  <si>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</si>
  <si>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</si>
  <si>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</si>
  <si>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</si>
  <si>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</si>
  <si>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</si>
  <si>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</si>
  <si>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</si>
  <si>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EN GESTIÓN EMPRESARIAL </t>
  </si>
  <si>
    <t xml:space="preserve">GESTIÓN EMPRESARIAL </t>
  </si>
  <si>
    <t>514 A</t>
  </si>
  <si>
    <t>AGOSTO - DICIEMBRE 2025</t>
  </si>
  <si>
    <t>LIC.ANGELHERNANDEZ SANCHEZ</t>
  </si>
  <si>
    <t>FUNDAMENTO DE FISICA</t>
  </si>
  <si>
    <t>GESTION EMPRESARIAL</t>
  </si>
  <si>
    <t>AGOSTO DICIEMBRE 2025</t>
  </si>
  <si>
    <t>LIC ANGEL HERNANDEZ SANCHEZ</t>
  </si>
  <si>
    <t>PROBABILIDAD Y ESTADISTICA PARA ADMON</t>
  </si>
  <si>
    <t>MATEMATICAS APLICADA A LA ADMON</t>
  </si>
  <si>
    <t>ESTADISTICA PARA LA ADMON</t>
  </si>
  <si>
    <t>ADMINISTRACION</t>
  </si>
  <si>
    <t>ASMINISTRACION</t>
  </si>
  <si>
    <t>DEPARTAMENTO CIENCIAS BASICAS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</si>
</sst>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3"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45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3</v>
      </c>
      <c r="H7" s="4" t="s">
        <v>5</v>
      </c>
      <c r="I7" s="5">
        <v>3</v>
      </c>
      <c r="J7" s="30" t="s">
        <v>6</v>
      </c>
      <c r="K7" s="30"/>
      <c r="L7" s="30"/>
      <c r="M7" s="29" t="s">
        <v>38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39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40</v>
      </c>
      <c r="C13" s="8"/>
      <c r="D13" s="8">
        <v>1</v>
      </c>
      <c r="E13" s="23" t="s">
        <v>37</v>
      </c>
      <c r="F13" s="8">
        <v>18</v>
      </c>
      <c r="G13" s="8">
        <v>18</v>
      </c>
      <c r="H13" s="8"/>
      <c r="I13" s="9"/>
      <c r="J13" s="8">
        <v>0</v>
      </c>
      <c r="K13" s="9">
        <v>0</v>
      </c>
      <c r="L13" s="8">
        <v>0</v>
      </c>
      <c r="M13" s="9"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7" t="s">
        <v>41</v>
      </c>
      <c r="C14" s="8"/>
      <c r="D14" s="8">
        <v>1</v>
      </c>
      <c r="E14" s="8" t="s">
        <v>43</v>
      </c>
      <c r="F14" s="8">
        <v>25</v>
      </c>
      <c r="G14" s="8">
        <v>25</v>
      </c>
      <c r="H14" s="8"/>
      <c r="I14" s="9"/>
      <c r="J14" s="8">
        <v>0</v>
      </c>
      <c r="K14" s="9">
        <v>0</v>
      </c>
      <c r="L14" s="8">
        <v>0</v>
      </c>
      <c r="M14" s="9"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7" t="s">
        <v>42</v>
      </c>
      <c r="C15" s="8"/>
      <c r="D15" s="8">
        <v>1</v>
      </c>
      <c r="E15" s="8" t="s">
        <v>44</v>
      </c>
      <c r="F15" s="8">
        <v>29</v>
      </c>
      <c r="G15" s="8">
        <v>29</v>
      </c>
      <c r="H15" s="8"/>
      <c r="I15" s="9"/>
      <c r="J15" s="8">
        <v>0</v>
      </c>
      <c r="K15" s="9">
        <v>0</v>
      </c>
      <c r="L15" s="8">
        <v>0</v>
      </c>
      <c r="M15" s="9"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ref="J27" si="0">(F27-SUM(G27:H27))-L27</f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13" sqref="C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DEPARTAMENTO CIENCIAS BASICAS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/>
      <c r="D13" s="8">
        <f>'1'!D13</f>
        <v>1</v>
      </c>
      <c r="E13" s="8" t="str">
        <f>'1'!E13</f>
        <v>GESTION EMPRESARIAL</v>
      </c>
      <c r="F13" s="8">
        <f>'1'!F13</f>
        <v>18</v>
      </c>
      <c r="G13" s="8">
        <v>18</v>
      </c>
      <c r="H13" s="8"/>
      <c r="I13" s="9">
        <v>0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13" t="str">
        <f>'1'!B14</f>
        <v>MATEMATICAS APLICADA A LA ADMON</v>
      </c>
      <c r="C14" s="8"/>
      <c r="D14" s="8">
        <f>'1'!D14</f>
        <v>1</v>
      </c>
      <c r="E14" s="8" t="str">
        <f>'1'!E14</f>
        <v>ADMINISTRACION</v>
      </c>
      <c r="F14" s="8">
        <f>'1'!F14</f>
        <v>25</v>
      </c>
      <c r="G14" s="8">
        <v>25</v>
      </c>
      <c r="H14" s="8"/>
      <c r="I14" s="9">
        <v>0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13" t="str">
        <f>'1'!B15</f>
        <v>ESTADISTICA PARA LA ADMON</v>
      </c>
      <c r="C15" s="8"/>
      <c r="D15" s="8">
        <f>'1'!D15</f>
        <v>1</v>
      </c>
      <c r="E15" s="8" t="str">
        <f>'1'!E15</f>
        <v>ASMINISTRACION</v>
      </c>
      <c r="F15" s="8">
        <f>'1'!F15</f>
        <v>29</v>
      </c>
      <c r="G15" s="8">
        <v>29</v>
      </c>
      <c r="H15" s="8"/>
      <c r="I15" s="9">
        <v>0</v>
      </c>
      <c r="J15" s="8">
        <f t="shared" ref="J15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zoomScale="85" zoomScaleNormal="85" zoomScaleSheetLayoutView="100" zoomScalePageLayoutView="70" workbookViewId="0">
      <selection activeCell="N14" sqref="N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DEPARTAMENTO CIENCIAS BASICAS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/>
      <c r="D13" s="8">
        <f>'1'!D13</f>
        <v>1</v>
      </c>
      <c r="E13" s="8" t="str">
        <f>'1'!E13</f>
        <v>GESTION EMPRESARIAL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96.7</v>
      </c>
      <c r="O13" s="12">
        <v>0.72</v>
      </c>
      <c r="P13" s="17"/>
    </row>
    <row r="14" spans="1:16" s="10" customFormat="1" x14ac:dyDescent="0.2">
      <c r="A14" s="17"/>
      <c r="B14" s="13" t="str">
        <f>'1'!B14</f>
        <v>MATEMATICAS APLICADA A LA ADMON</v>
      </c>
      <c r="C14" s="8"/>
      <c r="D14" s="8">
        <f>'1'!D14</f>
        <v>1</v>
      </c>
      <c r="E14" s="8" t="str">
        <f>'1'!E14</f>
        <v>ADMINISTRACION</v>
      </c>
      <c r="F14" s="8">
        <f>'1'!F14</f>
        <v>25</v>
      </c>
      <c r="G14" s="8">
        <v>25</v>
      </c>
      <c r="H14" s="8">
        <v>0</v>
      </c>
      <c r="I14" s="9">
        <f t="shared" ref="I14:I15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13" t="str">
        <f>'1'!B15</f>
        <v>ESTADISTICA PARA LA ADMON</v>
      </c>
      <c r="C15" s="8"/>
      <c r="D15" s="8">
        <f>'1'!D15</f>
        <v>1</v>
      </c>
      <c r="E15" s="8" t="str">
        <f>'1'!E15</f>
        <v>ASMINISTRACION</v>
      </c>
      <c r="F15" s="8">
        <f>'1'!F15</f>
        <v>29</v>
      </c>
      <c r="G15" s="8">
        <v>29</v>
      </c>
      <c r="H15" s="8">
        <v>0</v>
      </c>
      <c r="I15" s="9">
        <f t="shared" si="3"/>
        <v>1</v>
      </c>
      <c r="J15" s="8">
        <f t="shared" ref="J15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92.233333333333334</v>
      </c>
      <c r="O27" s="22">
        <f>AVERAGE(O13:O26)</f>
        <v>0.44333333333333336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3" sqref="B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34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35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">
        <v>36</v>
      </c>
      <c r="C13" s="8">
        <v>1</v>
      </c>
      <c r="D13" s="8" t="s">
        <v>33</v>
      </c>
      <c r="E13" s="8" t="s">
        <v>32</v>
      </c>
      <c r="F13" s="8"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openxmlformats.org/package/2006/metadata/core-properties"/>
    <ds:schemaRef ds:uri="http://purl.org/dc/terms/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2025-11-21T22:19:56Z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