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alb\OneDrive\Escritorio\REPORTE DE PROYECTOS ESPECIALES\"/>
    </mc:Choice>
  </mc:AlternateContent>
  <xr:revisionPtr revIDLastSave="0" documentId="13_ncr:1_{DFAC16D5-E6CE-4B8A-8269-2D0E1FA71F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Programa!$A$1:$I$49</definedName>
    <definedName name="_xlnm.Print_Area" localSheetId="1">'Reporte 1'!$A$1:$J$43</definedName>
    <definedName name="_xlnm.Print_Area" localSheetId="2">'Reporte 2'!$A$1:$J$43</definedName>
    <definedName name="_xlnm.Print_Area" localSheetId="3">'Reporte 3'!$B$3:$I$41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9" l="1"/>
  <c r="B28" i="9"/>
  <c r="B29" i="9"/>
  <c r="B30" i="9"/>
  <c r="B31" i="9"/>
  <c r="B32" i="9"/>
  <c r="B33" i="9"/>
  <c r="D27" i="9"/>
  <c r="D28" i="9"/>
  <c r="D29" i="9"/>
  <c r="D30" i="9"/>
  <c r="D31" i="9"/>
  <c r="D32" i="9"/>
  <c r="D33" i="9"/>
  <c r="B27" i="8"/>
  <c r="B28" i="8"/>
  <c r="B29" i="8"/>
  <c r="B30" i="8"/>
  <c r="B31" i="8"/>
  <c r="B32" i="8"/>
  <c r="B33" i="8"/>
  <c r="D27" i="8"/>
  <c r="D28" i="8"/>
  <c r="D29" i="8"/>
  <c r="D30" i="8"/>
  <c r="D31" i="8"/>
  <c r="D32" i="8"/>
  <c r="D33" i="8"/>
  <c r="B33" i="7"/>
  <c r="B32" i="7"/>
  <c r="B31" i="7"/>
  <c r="B30" i="7"/>
  <c r="B29" i="7"/>
  <c r="B28" i="7"/>
  <c r="D28" i="7"/>
  <c r="D31" i="7"/>
  <c r="D30" i="7"/>
  <c r="D29" i="7"/>
  <c r="D33" i="7"/>
  <c r="D32" i="7"/>
  <c r="D27" i="7"/>
  <c r="B27" i="7"/>
  <c r="H38" i="9"/>
  <c r="D38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9" i="9" s="1"/>
  <c r="E5" i="9"/>
  <c r="H38" i="8"/>
  <c r="D38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9" i="8" s="1"/>
  <c r="E5" i="8"/>
  <c r="H38" i="7"/>
  <c r="D38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9" i="7" s="1"/>
  <c r="E5" i="7"/>
  <c r="B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<sst xmlns="http://schemas.openxmlformats.org/spreadsheetml/2006/main" count="120" uniqueCount="61">
  <si>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</si>
  <si>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</si>
  <si>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</si>
  <si>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</si>
  <si>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</si>
  <si>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</si>
  <si>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</si>
  <si>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</si>
  <si>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</si>
  <si>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</si>
  <si>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</si>
  <si>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</si>
  <si>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</si>
  <si>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</si>
  <si>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</si>
  <si>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</si>
  <si>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</si>
  <si>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</si>
  <si>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</si>
  <si>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</si>
  <si>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</si>
  <si>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</si>
  <si>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</si>
  <si>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MECATRÓNICA</t>
  </si>
  <si>
    <t>DRA. VIOLETA ALEJANDRA BASTIÀN LIMA</t>
  </si>
  <si>
    <t>Jefe de División de Ingeniería Mecatrónica</t>
  </si>
  <si>
    <t>M.I.A. OCTAVIO OBIL MARTÍNEZ</t>
  </si>
  <si>
    <t>IMC. YOSAFAT MORTERA ELÌAS</t>
  </si>
  <si>
    <t>TUTORÍA Y DIRECCIÓN INDIVIDUALIZADA (TUTORÍAS DENTRO DEL PROGRAMA INSTITUCIONAL DE TUTORÍAS, GRUPO 111-A</t>
  </si>
  <si>
    <t>Ago-Dic 2025</t>
  </si>
  <si>
    <t>Proporcionar acompañamiento integral a los alumnos del 111-A, brindando apoyo personalizado en sus necesidades académicas, administrativas y personales.</t>
  </si>
  <si>
    <t>Elaborar el plan de acción tutorial</t>
  </si>
  <si>
    <t>Proporcionar Formato de registro para el desempeño académico (Anexo 15)</t>
  </si>
  <si>
    <t>Elaborar y entregar el primer reporte mensual -Agosto</t>
  </si>
  <si>
    <t>Realizar y entregar el listado de alumnos en el formato correspondiente</t>
  </si>
  <si>
    <t>Elaborar y entregar el segundo reporte mensual-Septiembre</t>
  </si>
  <si>
    <t>Recibir a las personas de desarrollo académico para la impartición de pláticas y talleres para el grupol 111-A</t>
  </si>
  <si>
    <t>Elaborar y entregar el tercer reporte mensual - octubre</t>
  </si>
  <si>
    <t>Elaborar y entregar el cuarto reporte mensual - noviembre</t>
  </si>
  <si>
    <t>Elaborar y entregar el quinto reporte mensual - diciembre</t>
  </si>
  <si>
    <t>Elaborar el reporte final y lista de personas tutoradas acreditadas</t>
  </si>
  <si>
    <t>Realizar el formato de seguimiento de Trayectoria acadèmica por cada tutorado (ANEXO 14)</t>
  </si>
  <si>
    <t>Reporte semestral de la persona tutorada (ANEXO 19)</t>
  </si>
  <si>
    <t>Estructurar el expediente completo de cada persona tutorada, otorgar a cada tutorado y revisar (Anexo 5,6,8,9,10,11,12,14y 15)</t>
  </si>
  <si>
    <t>25/08/2025 - 12/12/2025</t>
  </si>
  <si>
    <t>Elaboración de 1 PAT, 5 reportes, 1 reporte semestral, conformar 28 expedientes de tutorados, 1 lista de personas tutoradas, 1 lista de personas tutoradas acreditadas</t>
  </si>
  <si>
    <t>Estructurar la explicación del capítulo 2 del Manual del Tutorado: Desarrollo Humano para explicar a los tutorados</t>
  </si>
  <si>
    <t>PAT</t>
  </si>
  <si>
    <t>ANEXO 15</t>
  </si>
  <si>
    <t>Reporte Agosto</t>
  </si>
  <si>
    <t>Lista de tutorados</t>
  </si>
  <si>
    <t>Reporte Septiembre</t>
  </si>
  <si>
    <t>Fotografías</t>
  </si>
  <si>
    <t>Reporte Octubre</t>
  </si>
  <si>
    <t>Reporte Noviembre</t>
  </si>
  <si>
    <t>Reporte Diciembre</t>
  </si>
  <si>
    <t>Reporte final y listado de acreditados</t>
  </si>
  <si>
    <t>Anexo 14</t>
  </si>
  <si>
    <t>Anexo 19</t>
  </si>
  <si>
    <t>Expedientes</t>
  </si>
  <si>
    <t>Captura de pantalla classroom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</si>
</sst>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454764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1444628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9"/>
  <sheetViews>
    <sheetView tabSelected="1" view="pageBreakPreview" zoomScale="115" zoomScaleNormal="160" zoomScaleSheetLayoutView="115" workbookViewId="0">
      <selection activeCell="B4" sqref="B4:H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4.7109375" style="1" customWidth="1"/>
    <col min="8" max="8" width="62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1</v>
      </c>
      <c r="C5" s="31"/>
      <c r="D5" s="31"/>
      <c r="E5" s="35" t="s">
        <v>23</v>
      </c>
      <c r="F5" s="35"/>
      <c r="G5" s="3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24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6" t="s">
        <v>29</v>
      </c>
      <c r="H8" s="36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28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29" t="s">
        <v>30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">
      <c r="A16" s="18"/>
      <c r="B16" s="29" t="s">
        <v>45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.5" x14ac:dyDescent="0.2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ht="18.75" customHeight="1" x14ac:dyDescent="0.2">
      <c r="A20" s="18"/>
      <c r="B20" s="24" t="s">
        <v>31</v>
      </c>
      <c r="C20" s="25"/>
      <c r="D20" s="25"/>
      <c r="E20" s="25"/>
      <c r="F20" s="25"/>
      <c r="G20" s="26"/>
      <c r="H20" s="11" t="s">
        <v>44</v>
      </c>
      <c r="I20" s="18"/>
    </row>
    <row r="21" spans="1:9" s="6" customFormat="1" ht="20.25" customHeight="1" x14ac:dyDescent="0.2">
      <c r="A21" s="18"/>
      <c r="B21" s="24" t="s">
        <v>32</v>
      </c>
      <c r="C21" s="25"/>
      <c r="D21" s="25"/>
      <c r="E21" s="25"/>
      <c r="F21" s="25"/>
      <c r="G21" s="26"/>
      <c r="H21" s="11" t="s">
        <v>44</v>
      </c>
      <c r="I21" s="18"/>
    </row>
    <row r="22" spans="1:9" s="6" customFormat="1" ht="21.75" customHeight="1" x14ac:dyDescent="0.2">
      <c r="A22" s="18"/>
      <c r="B22" s="24" t="s">
        <v>33</v>
      </c>
      <c r="C22" s="25"/>
      <c r="D22" s="25"/>
      <c r="E22" s="25"/>
      <c r="F22" s="25"/>
      <c r="G22" s="26"/>
      <c r="H22" s="11" t="s">
        <v>44</v>
      </c>
      <c r="I22" s="18"/>
    </row>
    <row r="23" spans="1:9" s="6" customFormat="1" ht="22.5" customHeight="1" x14ac:dyDescent="0.2">
      <c r="A23" s="18"/>
      <c r="B23" s="24" t="s">
        <v>34</v>
      </c>
      <c r="C23" s="25"/>
      <c r="D23" s="25"/>
      <c r="E23" s="25"/>
      <c r="F23" s="25"/>
      <c r="G23" s="26"/>
      <c r="H23" s="11" t="s">
        <v>44</v>
      </c>
      <c r="I23" s="18"/>
    </row>
    <row r="24" spans="1:9" s="6" customFormat="1" ht="20.25" customHeight="1" x14ac:dyDescent="0.2">
      <c r="A24" s="18"/>
      <c r="B24" s="24" t="s">
        <v>35</v>
      </c>
      <c r="C24" s="25"/>
      <c r="D24" s="25"/>
      <c r="E24" s="25"/>
      <c r="F24" s="25"/>
      <c r="G24" s="26"/>
      <c r="H24" s="11" t="s">
        <v>44</v>
      </c>
      <c r="I24" s="18"/>
    </row>
    <row r="25" spans="1:9" s="6" customFormat="1" ht="18.75" customHeight="1" x14ac:dyDescent="0.2">
      <c r="A25" s="18"/>
      <c r="B25" s="24" t="s">
        <v>36</v>
      </c>
      <c r="C25" s="25"/>
      <c r="D25" s="25"/>
      <c r="E25" s="25"/>
      <c r="F25" s="25"/>
      <c r="G25" s="26"/>
      <c r="H25" s="11" t="s">
        <v>44</v>
      </c>
      <c r="I25" s="18"/>
    </row>
    <row r="26" spans="1:9" s="6" customFormat="1" ht="18" customHeight="1" x14ac:dyDescent="0.2">
      <c r="A26" s="18"/>
      <c r="B26" s="24" t="s">
        <v>37</v>
      </c>
      <c r="C26" s="25"/>
      <c r="D26" s="25"/>
      <c r="E26" s="25"/>
      <c r="F26" s="25"/>
      <c r="G26" s="26"/>
      <c r="H26" s="11" t="s">
        <v>44</v>
      </c>
      <c r="I26" s="18"/>
    </row>
    <row r="27" spans="1:9" s="6" customFormat="1" ht="20.25" customHeight="1" x14ac:dyDescent="0.2">
      <c r="A27" s="18"/>
      <c r="B27" s="24" t="s">
        <v>38</v>
      </c>
      <c r="C27" s="25"/>
      <c r="D27" s="25"/>
      <c r="E27" s="25"/>
      <c r="F27" s="25"/>
      <c r="G27" s="26"/>
      <c r="H27" s="11" t="s">
        <v>44</v>
      </c>
      <c r="I27" s="18"/>
    </row>
    <row r="28" spans="1:9" s="6" customFormat="1" ht="19.5" customHeight="1" x14ac:dyDescent="0.2">
      <c r="A28" s="18"/>
      <c r="B28" s="24" t="s">
        <v>39</v>
      </c>
      <c r="C28" s="25"/>
      <c r="D28" s="25"/>
      <c r="E28" s="25"/>
      <c r="F28" s="25"/>
      <c r="G28" s="26"/>
      <c r="H28" s="11" t="s">
        <v>44</v>
      </c>
      <c r="I28" s="18"/>
    </row>
    <row r="29" spans="1:9" s="6" customFormat="1" ht="18" customHeight="1" x14ac:dyDescent="0.2">
      <c r="A29" s="18"/>
      <c r="B29" s="24" t="s">
        <v>40</v>
      </c>
      <c r="C29" s="25"/>
      <c r="D29" s="25"/>
      <c r="E29" s="25"/>
      <c r="F29" s="25"/>
      <c r="G29" s="26"/>
      <c r="H29" s="11" t="s">
        <v>44</v>
      </c>
      <c r="I29" s="18"/>
    </row>
    <row r="30" spans="1:9" s="6" customFormat="1" ht="18.75" customHeight="1" x14ac:dyDescent="0.2">
      <c r="A30" s="18"/>
      <c r="B30" s="24" t="s">
        <v>41</v>
      </c>
      <c r="C30" s="25"/>
      <c r="D30" s="25"/>
      <c r="E30" s="25"/>
      <c r="F30" s="25"/>
      <c r="G30" s="26"/>
      <c r="H30" s="11" t="s">
        <v>44</v>
      </c>
      <c r="I30" s="18"/>
    </row>
    <row r="31" spans="1:9" s="6" customFormat="1" ht="18" customHeight="1" x14ac:dyDescent="0.2">
      <c r="A31" s="18"/>
      <c r="B31" s="24" t="s">
        <v>42</v>
      </c>
      <c r="C31" s="25"/>
      <c r="D31" s="25"/>
      <c r="E31" s="25"/>
      <c r="F31" s="25"/>
      <c r="G31" s="26"/>
      <c r="H31" s="11" t="s">
        <v>44</v>
      </c>
      <c r="I31" s="18"/>
    </row>
    <row r="32" spans="1:9" s="6" customFormat="1" ht="25.5" customHeight="1" x14ac:dyDescent="0.2">
      <c r="A32" s="18"/>
      <c r="B32" s="47" t="s">
        <v>43</v>
      </c>
      <c r="C32" s="48"/>
      <c r="D32" s="48"/>
      <c r="E32" s="48"/>
      <c r="F32" s="48"/>
      <c r="G32" s="49"/>
      <c r="H32" s="11" t="s">
        <v>44</v>
      </c>
      <c r="I32" s="18"/>
    </row>
    <row r="33" spans="1:9" s="6" customFormat="1" ht="27.75" customHeight="1" x14ac:dyDescent="0.2">
      <c r="A33" s="18"/>
      <c r="B33" s="24" t="s">
        <v>46</v>
      </c>
      <c r="C33" s="25"/>
      <c r="D33" s="25"/>
      <c r="E33" s="25"/>
      <c r="F33" s="25"/>
      <c r="G33" s="26"/>
      <c r="H33" s="11" t="s">
        <v>44</v>
      </c>
      <c r="I33" s="18"/>
    </row>
    <row r="34" spans="1:9" s="6" customFormat="1" x14ac:dyDescent="0.2">
      <c r="A34" s="18"/>
      <c r="B34" s="24"/>
      <c r="C34" s="25"/>
      <c r="D34" s="25"/>
      <c r="E34" s="25"/>
      <c r="F34" s="25"/>
      <c r="G34" s="26"/>
      <c r="H34" s="11"/>
      <c r="I34" s="18"/>
    </row>
    <row r="35" spans="1:9" s="6" customFormat="1" x14ac:dyDescent="0.2">
      <c r="A35" s="18"/>
      <c r="B35" s="24"/>
      <c r="C35" s="25"/>
      <c r="D35" s="25"/>
      <c r="E35" s="25"/>
      <c r="F35" s="25"/>
      <c r="G35" s="26"/>
      <c r="H35" s="11"/>
      <c r="I35" s="18"/>
    </row>
    <row r="36" spans="1:9" s="6" customFormat="1" x14ac:dyDescent="0.2">
      <c r="A36" s="18"/>
      <c r="B36" s="24"/>
      <c r="C36" s="25"/>
      <c r="D36" s="25"/>
      <c r="E36" s="25"/>
      <c r="F36" s="25"/>
      <c r="G36" s="26"/>
      <c r="H36" s="11"/>
      <c r="I36" s="18"/>
    </row>
    <row r="37" spans="1:9" s="6" customFormat="1" x14ac:dyDescent="0.2">
      <c r="A37" s="18"/>
      <c r="B37" s="24"/>
      <c r="C37" s="25"/>
      <c r="D37" s="25"/>
      <c r="E37" s="25"/>
      <c r="F37" s="25"/>
      <c r="G37" s="26"/>
      <c r="H37" s="11"/>
      <c r="I37" s="18"/>
    </row>
    <row r="38" spans="1:9" s="6" customFormat="1" x14ac:dyDescent="0.2">
      <c r="A38" s="18"/>
      <c r="B38" s="24"/>
      <c r="C38" s="25"/>
      <c r="D38" s="25"/>
      <c r="E38" s="25"/>
      <c r="F38" s="25"/>
      <c r="G38" s="26"/>
      <c r="H38" s="11"/>
      <c r="I38" s="18"/>
    </row>
    <row r="39" spans="1:9" s="6" customFormat="1" x14ac:dyDescent="0.2">
      <c r="A39" s="18"/>
      <c r="B39" s="36"/>
      <c r="C39" s="36"/>
      <c r="D39" s="36"/>
      <c r="E39" s="36"/>
      <c r="F39" s="36"/>
      <c r="G39" s="36"/>
      <c r="H39" s="1"/>
      <c r="I39" s="18"/>
    </row>
    <row r="40" spans="1:9" s="6" customFormat="1" x14ac:dyDescent="0.2">
      <c r="A40" s="18"/>
      <c r="B40" s="28" t="s">
        <v>10</v>
      </c>
      <c r="C40" s="28"/>
      <c r="D40" s="28"/>
      <c r="E40" s="28"/>
      <c r="F40" s="28"/>
      <c r="G40" s="28"/>
      <c r="H40" s="28"/>
      <c r="I40" s="18"/>
    </row>
    <row r="41" spans="1:9" s="6" customFormat="1" ht="46.5" customHeight="1" x14ac:dyDescent="0.2">
      <c r="A41" s="18"/>
      <c r="B41" s="33"/>
      <c r="C41" s="33"/>
      <c r="D41" s="33"/>
      <c r="E41" s="33"/>
      <c r="F41" s="33"/>
      <c r="G41" s="33"/>
      <c r="H41" s="33"/>
      <c r="I41" s="18"/>
    </row>
    <row r="42" spans="1:9" s="6" customFormat="1" ht="16.5" customHeight="1" x14ac:dyDescent="0.2">
      <c r="A42" s="18"/>
      <c r="B42" s="1"/>
      <c r="C42" s="1"/>
      <c r="D42" s="1"/>
      <c r="E42" s="1"/>
      <c r="F42" s="1"/>
      <c r="G42" s="1"/>
      <c r="H42" s="1"/>
      <c r="I42" s="18"/>
    </row>
    <row r="43" spans="1:9" x14ac:dyDescent="0.2">
      <c r="A43" s="17"/>
      <c r="I43" s="17"/>
    </row>
    <row r="44" spans="1:9" ht="42.75" customHeight="1" x14ac:dyDescent="0.25">
      <c r="A44" s="17"/>
      <c r="B44" s="13" t="str">
        <f>C7</f>
        <v>DRA. VIOLETA ALEJANDRA BASTIÀN LIMA</v>
      </c>
      <c r="D44" s="27" t="s">
        <v>27</v>
      </c>
      <c r="E44" s="27"/>
      <c r="F44"/>
      <c r="G44" s="27" t="s">
        <v>26</v>
      </c>
      <c r="H44" s="27"/>
      <c r="I44" s="17"/>
    </row>
    <row r="45" spans="1:9" ht="28.5" customHeight="1" x14ac:dyDescent="0.2">
      <c r="A45" s="17"/>
      <c r="B45" s="9" t="s">
        <v>11</v>
      </c>
      <c r="D45" s="37" t="s">
        <v>25</v>
      </c>
      <c r="E45" s="37"/>
      <c r="G45" s="38" t="s">
        <v>12</v>
      </c>
      <c r="H45" s="38"/>
      <c r="I45" s="17"/>
    </row>
    <row r="46" spans="1:9" x14ac:dyDescent="0.2">
      <c r="A46" s="17"/>
      <c r="I46" s="17"/>
    </row>
    <row r="47" spans="1:9" x14ac:dyDescent="0.2">
      <c r="A47" s="17"/>
      <c r="B47" s="32" t="s">
        <v>13</v>
      </c>
      <c r="C47" s="32"/>
      <c r="D47" s="32"/>
      <c r="E47" s="32"/>
      <c r="F47" s="32"/>
      <c r="G47" s="32"/>
      <c r="H47" s="32"/>
      <c r="I47" s="17"/>
    </row>
    <row r="48" spans="1:9" x14ac:dyDescent="0.2">
      <c r="A48" s="17"/>
      <c r="I48" s="17"/>
    </row>
    <row r="49" spans="1:9" x14ac:dyDescent="0.2">
      <c r="A49" s="17"/>
      <c r="B49" s="17"/>
      <c r="C49" s="17"/>
      <c r="D49" s="17"/>
      <c r="E49" s="17"/>
      <c r="F49" s="17"/>
      <c r="G49" s="17"/>
      <c r="H49" s="17"/>
      <c r="I49" s="17"/>
    </row>
  </sheetData>
  <mergeCells count="40">
    <mergeCell ref="B39:G39"/>
    <mergeCell ref="B33:G33"/>
    <mergeCell ref="B34:G34"/>
    <mergeCell ref="B35:G35"/>
    <mergeCell ref="B28:G28"/>
    <mergeCell ref="B29:G29"/>
    <mergeCell ref="B30:G30"/>
    <mergeCell ref="B31:G31"/>
    <mergeCell ref="B32:G32"/>
    <mergeCell ref="B47:H47"/>
    <mergeCell ref="B40:H40"/>
    <mergeCell ref="B41:H41"/>
    <mergeCell ref="B18:H18"/>
    <mergeCell ref="E5:G5"/>
    <mergeCell ref="B16:H16"/>
    <mergeCell ref="B15:H15"/>
    <mergeCell ref="G8:H8"/>
    <mergeCell ref="D44:E44"/>
    <mergeCell ref="D45:E45"/>
    <mergeCell ref="G44:H44"/>
    <mergeCell ref="G45:H45"/>
    <mergeCell ref="B19:G19"/>
    <mergeCell ref="B20:G20"/>
    <mergeCell ref="B21:G21"/>
    <mergeCell ref="B22:G22"/>
    <mergeCell ref="B2:H2"/>
    <mergeCell ref="B37:G37"/>
    <mergeCell ref="B38:G38"/>
    <mergeCell ref="B23:G23"/>
    <mergeCell ref="B24:G24"/>
    <mergeCell ref="B25:G25"/>
    <mergeCell ref="B26:G26"/>
    <mergeCell ref="B36:G36"/>
    <mergeCell ref="C7:H7"/>
    <mergeCell ref="C10:H10"/>
    <mergeCell ref="B12:H12"/>
    <mergeCell ref="B13:H13"/>
    <mergeCell ref="B4:H4"/>
    <mergeCell ref="B5:D5"/>
    <mergeCell ref="B27:G27"/>
  </mergeCells>
  <printOptions horizontalCentered="1"/>
  <pageMargins left="0.31496062992125984" right="0.31496062992125984" top="0.35433070866141736" bottom="1.0629921259842521" header="0.31496062992125984" footer="0.31496062992125984"/>
  <pageSetup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3"/>
  <sheetViews>
    <sheetView view="pageBreakPreview" topLeftCell="A19" zoomScale="142" zoomScaleNormal="205" zoomScaleSheetLayoutView="142" workbookViewId="0">
      <selection activeCell="B3" sqref="B3"/>
    </sheetView>
  </sheetViews>
  <sheetFormatPr baseColWidth="10" defaultColWidth="11.42578125" defaultRowHeight="12.75" x14ac:dyDescent="0.2"/>
  <cols>
    <col min="1" max="1" width="1.7109375" style="1" customWidth="1"/>
    <col min="2" max="2" width="41.7109375" style="1" customWidth="1"/>
    <col min="3" max="3" width="13.140625" style="1" customWidth="1"/>
    <col min="4" max="5" width="6.5703125" style="1" customWidth="1"/>
    <col min="6" max="6" width="14.28515625" style="1" customWidth="1"/>
    <col min="7" max="7" width="9.7109375" style="1" customWidth="1"/>
    <col min="8" max="8" width="22.710937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MECATRÓNICA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DRA. VIOLETA ALEJANDRA BASTIÀN LIMA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TUTORÍA Y DIRECCIÓN INDIVIDUALIZADA (TUTORÍAS DENTRO DEL PROGRAMA INSTITUCIONAL DE TUTORÍAS, GRUPO 111-A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Proporcionar acompañamiento integral a los alumnos del 111-A, brindando apoyo personalizado en sus necesidades académicas, administrativas y personales.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Elaboración de 1 PAT, 5 reportes, 1 reporte semestral, conformar 28 expedientes de tutorados, 1 lista de personas tutoradas, 1 lista de personas tutoradas acreditadas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Elaborar el plan de acción tutorial</v>
      </c>
      <c r="C20" s="42"/>
      <c r="D20" s="43" t="str">
        <f>Programa!H20</f>
        <v>25/08/2025 - 12/12/2025</v>
      </c>
      <c r="E20" s="43"/>
      <c r="F20" s="43"/>
      <c r="G20" s="42" t="s">
        <v>47</v>
      </c>
      <c r="H20" s="42"/>
      <c r="I20" s="10">
        <v>1</v>
      </c>
      <c r="J20" s="18"/>
    </row>
    <row r="21" spans="1:10" s="6" customFormat="1" x14ac:dyDescent="0.2">
      <c r="A21" s="18"/>
      <c r="B21" s="42" t="str">
        <f>Programa!B21</f>
        <v>Proporcionar Formato de registro para el desempeño académico (Anexo 15)</v>
      </c>
      <c r="C21" s="42"/>
      <c r="D21" s="43" t="str">
        <f>Programa!H21</f>
        <v>25/08/2025 - 12/12/2025</v>
      </c>
      <c r="E21" s="43"/>
      <c r="F21" s="43"/>
      <c r="G21" s="42" t="s">
        <v>48</v>
      </c>
      <c r="H21" s="42"/>
      <c r="I21" s="10">
        <v>0</v>
      </c>
      <c r="J21" s="18"/>
    </row>
    <row r="22" spans="1:10" s="6" customFormat="1" x14ac:dyDescent="0.2">
      <c r="A22" s="18"/>
      <c r="B22" s="42" t="str">
        <f>Programa!B22</f>
        <v>Elaborar y entregar el primer reporte mensual -Agosto</v>
      </c>
      <c r="C22" s="42"/>
      <c r="D22" s="43" t="str">
        <f>Programa!H22</f>
        <v>25/08/2025 - 12/12/2025</v>
      </c>
      <c r="E22" s="43"/>
      <c r="F22" s="43"/>
      <c r="G22" s="42" t="s">
        <v>49</v>
      </c>
      <c r="H22" s="42"/>
      <c r="I22" s="10">
        <v>1</v>
      </c>
      <c r="J22" s="18"/>
    </row>
    <row r="23" spans="1:10" s="6" customFormat="1" x14ac:dyDescent="0.2">
      <c r="A23" s="18"/>
      <c r="B23" s="42" t="str">
        <f>Programa!B23</f>
        <v>Realizar y entregar el listado de alumnos en el formato correspondiente</v>
      </c>
      <c r="C23" s="42"/>
      <c r="D23" s="43" t="str">
        <f>Programa!H23</f>
        <v>25/08/2025 - 12/12/2025</v>
      </c>
      <c r="E23" s="43"/>
      <c r="F23" s="43"/>
      <c r="G23" s="42" t="s">
        <v>50</v>
      </c>
      <c r="H23" s="42"/>
      <c r="I23" s="10">
        <v>1</v>
      </c>
      <c r="J23" s="18"/>
    </row>
    <row r="24" spans="1:10" s="6" customFormat="1" x14ac:dyDescent="0.2">
      <c r="A24" s="18"/>
      <c r="B24" s="42" t="str">
        <f>Programa!B24</f>
        <v>Elaborar y entregar el segundo reporte mensual-Septiembre</v>
      </c>
      <c r="C24" s="42"/>
      <c r="D24" s="43" t="str">
        <f>Programa!H24</f>
        <v>25/08/2025 - 12/12/2025</v>
      </c>
      <c r="E24" s="43"/>
      <c r="F24" s="43"/>
      <c r="G24" s="42" t="s">
        <v>51</v>
      </c>
      <c r="H24" s="42"/>
      <c r="I24" s="10">
        <v>1</v>
      </c>
      <c r="J24" s="18"/>
    </row>
    <row r="25" spans="1:10" s="6" customFormat="1" x14ac:dyDescent="0.2">
      <c r="A25" s="18"/>
      <c r="B25" s="42" t="str">
        <f>Programa!B25</f>
        <v>Recibir a las personas de desarrollo académico para la impartición de pláticas y talleres para el grupol 111-A</v>
      </c>
      <c r="C25" s="42"/>
      <c r="D25" s="43" t="str">
        <f>Programa!H25</f>
        <v>25/08/2025 - 12/12/2025</v>
      </c>
      <c r="E25" s="43"/>
      <c r="F25" s="43"/>
      <c r="G25" s="42" t="s">
        <v>52</v>
      </c>
      <c r="H25" s="42"/>
      <c r="I25" s="10">
        <v>0.9</v>
      </c>
      <c r="J25" s="18"/>
    </row>
    <row r="26" spans="1:10" s="6" customFormat="1" x14ac:dyDescent="0.2">
      <c r="A26" s="18"/>
      <c r="B26" s="42" t="str">
        <f>Programa!B26</f>
        <v>Elaborar y entregar el tercer reporte mensual - octubre</v>
      </c>
      <c r="C26" s="42"/>
      <c r="D26" s="43" t="str">
        <f>Programa!H26</f>
        <v>25/08/2025 - 12/12/2025</v>
      </c>
      <c r="E26" s="43"/>
      <c r="F26" s="43"/>
      <c r="G26" s="42" t="s">
        <v>53</v>
      </c>
      <c r="H26" s="42"/>
      <c r="I26" s="10">
        <v>0</v>
      </c>
      <c r="J26" s="18"/>
    </row>
    <row r="27" spans="1:10" s="6" customFormat="1" ht="16.5" customHeight="1" x14ac:dyDescent="0.2">
      <c r="A27" s="18"/>
      <c r="B27" s="24" t="str">
        <f>Programa!$B$27</f>
        <v>Elaborar y entregar el cuarto reporte mensual - noviembre</v>
      </c>
      <c r="C27" s="26"/>
      <c r="D27" s="43" t="str">
        <f>Programa!H27</f>
        <v>25/08/2025 - 12/12/2025</v>
      </c>
      <c r="E27" s="43"/>
      <c r="F27" s="43"/>
      <c r="G27" s="24" t="s">
        <v>54</v>
      </c>
      <c r="H27" s="26"/>
      <c r="I27" s="10">
        <v>0</v>
      </c>
      <c r="J27" s="18"/>
    </row>
    <row r="28" spans="1:10" s="6" customFormat="1" ht="16.5" customHeight="1" x14ac:dyDescent="0.2">
      <c r="A28" s="18"/>
      <c r="B28" s="24" t="str">
        <f>Programa!$B$28</f>
        <v>Elaborar y entregar el quinto reporte mensual - diciembre</v>
      </c>
      <c r="C28" s="26"/>
      <c r="D28" s="43" t="str">
        <f>Programa!H28</f>
        <v>25/08/2025 - 12/12/2025</v>
      </c>
      <c r="E28" s="43"/>
      <c r="F28" s="43"/>
      <c r="G28" s="24" t="s">
        <v>55</v>
      </c>
      <c r="H28" s="26"/>
      <c r="I28" s="10">
        <v>0</v>
      </c>
      <c r="J28" s="18"/>
    </row>
    <row r="29" spans="1:10" s="6" customFormat="1" ht="16.5" customHeight="1" x14ac:dyDescent="0.2">
      <c r="A29" s="18"/>
      <c r="B29" s="24" t="str">
        <f>Programa!$B$29</f>
        <v>Elaborar el reporte final y lista de personas tutoradas acreditadas</v>
      </c>
      <c r="C29" s="26"/>
      <c r="D29" s="43" t="str">
        <f>Programa!H29</f>
        <v>25/08/2025 - 12/12/2025</v>
      </c>
      <c r="E29" s="43"/>
      <c r="F29" s="43"/>
      <c r="G29" s="24" t="s">
        <v>56</v>
      </c>
      <c r="H29" s="26"/>
      <c r="I29" s="10">
        <v>0</v>
      </c>
      <c r="J29" s="18"/>
    </row>
    <row r="30" spans="1:10" s="6" customFormat="1" ht="16.5" customHeight="1" x14ac:dyDescent="0.2">
      <c r="A30" s="18"/>
      <c r="B30" s="24" t="str">
        <f>Programa!$B$30</f>
        <v>Realizar el formato de seguimiento de Trayectoria acadèmica por cada tutorado (ANEXO 14)</v>
      </c>
      <c r="C30" s="26"/>
      <c r="D30" s="43" t="str">
        <f>Programa!H30</f>
        <v>25/08/2025 - 12/12/2025</v>
      </c>
      <c r="E30" s="43"/>
      <c r="F30" s="43"/>
      <c r="G30" s="24" t="s">
        <v>57</v>
      </c>
      <c r="H30" s="26"/>
      <c r="I30" s="10">
        <v>0</v>
      </c>
      <c r="J30" s="18"/>
    </row>
    <row r="31" spans="1:10" s="6" customFormat="1" ht="16.5" customHeight="1" x14ac:dyDescent="0.2">
      <c r="A31" s="18"/>
      <c r="B31" s="24" t="str">
        <f>Programa!$B$31</f>
        <v>Reporte semestral de la persona tutorada (ANEXO 19)</v>
      </c>
      <c r="C31" s="26"/>
      <c r="D31" s="43" t="str">
        <f>Programa!H31</f>
        <v>25/08/2025 - 12/12/2025</v>
      </c>
      <c r="E31" s="43"/>
      <c r="F31" s="43"/>
      <c r="G31" s="24" t="s">
        <v>58</v>
      </c>
      <c r="H31" s="26"/>
      <c r="I31" s="10">
        <v>0</v>
      </c>
      <c r="J31" s="18"/>
    </row>
    <row r="32" spans="1:10" s="6" customFormat="1" x14ac:dyDescent="0.2">
      <c r="A32" s="18"/>
      <c r="B32" s="24" t="str">
        <f>Programa!$B$32</f>
        <v>Estructurar el expediente completo de cada persona tutorada, otorgar a cada tutorado y revisar (Anexo 5,6,8,9,10,11,12,14y 15)</v>
      </c>
      <c r="C32" s="26"/>
      <c r="D32" s="43" t="str">
        <f>Programa!H28</f>
        <v>25/08/2025 - 12/12/2025</v>
      </c>
      <c r="E32" s="43"/>
      <c r="F32" s="43"/>
      <c r="G32" s="42" t="s">
        <v>59</v>
      </c>
      <c r="H32" s="42"/>
      <c r="I32" s="10">
        <v>0</v>
      </c>
      <c r="J32" s="18"/>
    </row>
    <row r="33" spans="1:10" s="6" customFormat="1" x14ac:dyDescent="0.2">
      <c r="A33" s="18"/>
      <c r="B33" s="24" t="str">
        <f>Programa!$B$33</f>
        <v>Estructurar la explicación del capítulo 2 del Manual del Tutorado: Desarrollo Humano para explicar a los tutorados</v>
      </c>
      <c r="C33" s="26"/>
      <c r="D33" s="43" t="str">
        <f>Programa!H29</f>
        <v>25/08/2025 - 12/12/2025</v>
      </c>
      <c r="E33" s="43"/>
      <c r="F33" s="43"/>
      <c r="G33" s="42" t="s">
        <v>60</v>
      </c>
      <c r="H33" s="42"/>
      <c r="I33" s="10">
        <v>0</v>
      </c>
      <c r="J33" s="18"/>
    </row>
    <row r="34" spans="1:10" s="6" customFormat="1" x14ac:dyDescent="0.2">
      <c r="A34" s="18"/>
      <c r="B34" s="24"/>
      <c r="C34" s="26"/>
      <c r="D34" s="43"/>
      <c r="E34" s="43"/>
      <c r="F34" s="43"/>
      <c r="G34" s="8"/>
      <c r="H34" s="8"/>
      <c r="I34" s="1"/>
      <c r="J34" s="18"/>
    </row>
    <row r="35" spans="1:10" s="6" customFormat="1" x14ac:dyDescent="0.2">
      <c r="A35" s="18"/>
      <c r="B35" s="53" t="s">
        <v>10</v>
      </c>
      <c r="C35" s="54"/>
      <c r="D35" s="54"/>
      <c r="E35" s="54"/>
      <c r="F35" s="54"/>
      <c r="G35" s="54"/>
      <c r="H35" s="54"/>
      <c r="I35" s="55"/>
      <c r="J35" s="18"/>
    </row>
    <row r="36" spans="1:10" s="6" customFormat="1" ht="41.25" customHeight="1" x14ac:dyDescent="0.2">
      <c r="A36" s="18"/>
      <c r="B36" s="50"/>
      <c r="C36" s="51"/>
      <c r="D36" s="51"/>
      <c r="E36" s="51"/>
      <c r="F36" s="51"/>
      <c r="G36" s="51"/>
      <c r="H36" s="51"/>
      <c r="I36" s="52"/>
      <c r="J36" s="18"/>
    </row>
    <row r="37" spans="1:10" s="6" customFormat="1" ht="16.5" customHeight="1" x14ac:dyDescent="0.2">
      <c r="A37" s="18"/>
      <c r="B37" s="1"/>
      <c r="C37" s="1"/>
      <c r="D37" s="1"/>
      <c r="E37" s="1"/>
      <c r="F37" s="1"/>
      <c r="G37" s="1"/>
      <c r="H37" s="1"/>
      <c r="I37" s="1"/>
      <c r="J37" s="18"/>
    </row>
    <row r="38" spans="1:10" ht="42.75" customHeight="1" x14ac:dyDescent="0.2">
      <c r="A38" s="17"/>
      <c r="B38" s="5"/>
      <c r="D38" s="27" t="str">
        <f>Programa!D44</f>
        <v>IMC. YOSAFAT MORTERA ELÌAS</v>
      </c>
      <c r="E38" s="27"/>
      <c r="F38" s="27"/>
      <c r="H38" s="27" t="str">
        <f>Programa!G44</f>
        <v>M.I.A. OCTAVIO OBIL MARTÍNEZ</v>
      </c>
      <c r="I38" s="27"/>
      <c r="J38" s="17"/>
    </row>
    <row r="39" spans="1:10" ht="28.5" customHeight="1" x14ac:dyDescent="0.2">
      <c r="A39" s="17"/>
      <c r="B39" s="9" t="str">
        <f>C7</f>
        <v>DRA. VIOLETA ALEJANDRA BASTIÀN LIMA</v>
      </c>
      <c r="D39" s="44" t="s">
        <v>25</v>
      </c>
      <c r="E39" s="44"/>
      <c r="F39" s="44"/>
      <c r="H39" s="12" t="s">
        <v>12</v>
      </c>
      <c r="I39" s="12"/>
      <c r="J39" s="17"/>
    </row>
    <row r="40" spans="1:10" x14ac:dyDescent="0.2">
      <c r="A40" s="17"/>
      <c r="J40" s="17"/>
    </row>
    <row r="41" spans="1:10" ht="24.75" customHeight="1" x14ac:dyDescent="0.2">
      <c r="A41" s="17"/>
      <c r="B41" s="32" t="s">
        <v>20</v>
      </c>
      <c r="C41" s="32"/>
      <c r="D41" s="32"/>
      <c r="E41" s="32"/>
      <c r="F41" s="32"/>
      <c r="G41" s="32"/>
      <c r="H41" s="32"/>
      <c r="I41" s="32"/>
      <c r="J41" s="17"/>
    </row>
    <row r="42" spans="1:10" x14ac:dyDescent="0.2">
      <c r="A42" s="17"/>
      <c r="J42" s="17"/>
    </row>
    <row r="43" spans="1:10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</row>
  </sheetData>
  <mergeCells count="66">
    <mergeCell ref="G30:H30"/>
    <mergeCell ref="D31:F31"/>
    <mergeCell ref="G31:H31"/>
    <mergeCell ref="B31:C31"/>
    <mergeCell ref="B28:C28"/>
    <mergeCell ref="B29:C29"/>
    <mergeCell ref="D28:F28"/>
    <mergeCell ref="D29:F29"/>
    <mergeCell ref="G28:H28"/>
    <mergeCell ref="G29:H29"/>
    <mergeCell ref="B34:C34"/>
    <mergeCell ref="D34:F34"/>
    <mergeCell ref="B30:C30"/>
    <mergeCell ref="D30:F30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9:F39"/>
    <mergeCell ref="B27:C27"/>
    <mergeCell ref="D27:F27"/>
    <mergeCell ref="G27:H27"/>
    <mergeCell ref="B32:C32"/>
    <mergeCell ref="D32:F32"/>
    <mergeCell ref="G32:H32"/>
    <mergeCell ref="B24:C24"/>
    <mergeCell ref="D24:F24"/>
    <mergeCell ref="G24:H24"/>
    <mergeCell ref="B25:C25"/>
    <mergeCell ref="D25:F25"/>
    <mergeCell ref="B41:I41"/>
    <mergeCell ref="H38:I38"/>
    <mergeCell ref="B33:C33"/>
    <mergeCell ref="D33:F33"/>
    <mergeCell ref="G33:H33"/>
    <mergeCell ref="B35:I35"/>
    <mergeCell ref="B36:I36"/>
    <mergeCell ref="D38:F38"/>
  </mergeCells>
  <printOptions horizontalCentered="1"/>
  <pageMargins left="0.31496062992125984" right="0.31496062992125984" top="0.35433070866141736" bottom="1.0629921259842521" header="0.31496062992125984" footer="0.31496062992125984"/>
  <pageSetup scale="7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3"/>
  <sheetViews>
    <sheetView topLeftCell="A10" zoomScale="124" zoomScaleNormal="124" zoomScaleSheetLayoutView="205" workbookViewId="0">
      <selection activeCell="I31" sqref="I3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36.28515625" style="1" customWidth="1"/>
    <col min="4" max="5" width="6.5703125" style="1" customWidth="1"/>
    <col min="6" max="6" width="9.285156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MECATRÓNICA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DRA. VIOLETA ALEJANDRA BASTIÀN LIMA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TUTORÍA Y DIRECCIÓN INDIVIDUALIZADA (TUTORÍAS DENTRO DEL PROGRAMA INSTITUCIONAL DE TUTORÍAS, GRUPO 111-A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Proporcionar acompañamiento integral a los alumnos del 111-A, brindando apoyo personalizado en sus necesidades académicas, administrativas y personales.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Elaboración de 1 PAT, 5 reportes, 1 reporte semestral, conformar 28 expedientes de tutorados, 1 lista de personas tutoradas, 1 lista de personas tutoradas acreditadas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Elaborar el plan de acción tutorial</v>
      </c>
      <c r="C20" s="42"/>
      <c r="D20" s="43" t="str">
        <f>Programa!H20</f>
        <v>25/08/2025 - 12/12/2025</v>
      </c>
      <c r="E20" s="43"/>
      <c r="F20" s="43"/>
      <c r="G20" s="24"/>
      <c r="H20" s="26"/>
      <c r="I20" s="10"/>
      <c r="J20" s="18"/>
    </row>
    <row r="21" spans="1:10" s="6" customFormat="1" x14ac:dyDescent="0.2">
      <c r="A21" s="18"/>
      <c r="B21" s="42" t="str">
        <f>Programa!B21</f>
        <v>Proporcionar Formato de registro para el desempeño académico (Anexo 15)</v>
      </c>
      <c r="C21" s="42"/>
      <c r="D21" s="43" t="str">
        <f>Programa!H21</f>
        <v>25/08/2025 - 12/12/2025</v>
      </c>
      <c r="E21" s="43"/>
      <c r="F21" s="43"/>
      <c r="G21" s="24"/>
      <c r="H21" s="26"/>
      <c r="I21" s="10"/>
      <c r="J21" s="18"/>
    </row>
    <row r="22" spans="1:10" s="6" customFormat="1" x14ac:dyDescent="0.2">
      <c r="A22" s="18"/>
      <c r="B22" s="42" t="str">
        <f>Programa!B22</f>
        <v>Elaborar y entregar el primer reporte mensual -Agosto</v>
      </c>
      <c r="C22" s="42"/>
      <c r="D22" s="43" t="str">
        <f>Programa!H22</f>
        <v>25/08/2025 - 12/12/2025</v>
      </c>
      <c r="E22" s="43"/>
      <c r="F22" s="43"/>
      <c r="G22" s="24"/>
      <c r="H22" s="26"/>
      <c r="I22" s="10"/>
      <c r="J22" s="18"/>
    </row>
    <row r="23" spans="1:10" s="6" customFormat="1" x14ac:dyDescent="0.2">
      <c r="A23" s="18"/>
      <c r="B23" s="42" t="str">
        <f>Programa!B23</f>
        <v>Realizar y entregar el listado de alumnos en el formato correspondiente</v>
      </c>
      <c r="C23" s="42"/>
      <c r="D23" s="43" t="str">
        <f>Programa!H23</f>
        <v>25/08/2025 - 12/12/2025</v>
      </c>
      <c r="E23" s="43"/>
      <c r="F23" s="43"/>
      <c r="G23" s="24"/>
      <c r="H23" s="26"/>
      <c r="I23" s="10"/>
      <c r="J23" s="18"/>
    </row>
    <row r="24" spans="1:10" s="6" customFormat="1" x14ac:dyDescent="0.2">
      <c r="A24" s="18"/>
      <c r="B24" s="42" t="str">
        <f>Programa!B24</f>
        <v>Elaborar y entregar el segundo reporte mensual-Septiembre</v>
      </c>
      <c r="C24" s="42"/>
      <c r="D24" s="43" t="str">
        <f>Programa!H24</f>
        <v>25/08/2025 - 12/12/2025</v>
      </c>
      <c r="E24" s="43"/>
      <c r="F24" s="43"/>
      <c r="G24" s="24"/>
      <c r="H24" s="26"/>
      <c r="I24" s="10"/>
      <c r="J24" s="18"/>
    </row>
    <row r="25" spans="1:10" s="6" customFormat="1" x14ac:dyDescent="0.2">
      <c r="A25" s="18"/>
      <c r="B25" s="42" t="str">
        <f>Programa!B25</f>
        <v>Recibir a las personas de desarrollo académico para la impartición de pláticas y talleres para el grupol 111-A</v>
      </c>
      <c r="C25" s="42"/>
      <c r="D25" s="43" t="str">
        <f>Programa!H25</f>
        <v>25/08/2025 - 12/12/2025</v>
      </c>
      <c r="E25" s="43"/>
      <c r="F25" s="43"/>
      <c r="G25" s="24"/>
      <c r="H25" s="26"/>
      <c r="I25" s="10"/>
      <c r="J25" s="18"/>
    </row>
    <row r="26" spans="1:10" s="6" customFormat="1" x14ac:dyDescent="0.2">
      <c r="A26" s="18"/>
      <c r="B26" s="42" t="str">
        <f>Programa!B26</f>
        <v>Elaborar y entregar el tercer reporte mensual - octubre</v>
      </c>
      <c r="C26" s="42"/>
      <c r="D26" s="43" t="str">
        <f>Programa!H26</f>
        <v>25/08/2025 - 12/12/2025</v>
      </c>
      <c r="E26" s="43"/>
      <c r="F26" s="43"/>
      <c r="G26" s="24"/>
      <c r="H26" s="26"/>
      <c r="I26" s="10"/>
      <c r="J26" s="18"/>
    </row>
    <row r="27" spans="1:10" s="6" customFormat="1" x14ac:dyDescent="0.2">
      <c r="A27" s="18"/>
      <c r="B27" s="42" t="str">
        <f>Programa!B27</f>
        <v>Elaborar y entregar el cuarto reporte mensual - noviembre</v>
      </c>
      <c r="C27" s="42"/>
      <c r="D27" s="43" t="str">
        <f>Programa!H27</f>
        <v>25/08/2025 - 12/12/2025</v>
      </c>
      <c r="E27" s="43"/>
      <c r="F27" s="43"/>
      <c r="G27" s="24"/>
      <c r="H27" s="26"/>
      <c r="I27" s="10"/>
      <c r="J27" s="18"/>
    </row>
    <row r="28" spans="1:10" s="6" customFormat="1" x14ac:dyDescent="0.2">
      <c r="A28" s="18"/>
      <c r="B28" s="42" t="str">
        <f>Programa!B28</f>
        <v>Elaborar y entregar el quinto reporte mensual - diciembre</v>
      </c>
      <c r="C28" s="42"/>
      <c r="D28" s="43" t="str">
        <f>Programa!H28</f>
        <v>25/08/2025 - 12/12/2025</v>
      </c>
      <c r="E28" s="43"/>
      <c r="F28" s="43"/>
      <c r="G28" s="24"/>
      <c r="H28" s="26"/>
      <c r="I28" s="10"/>
      <c r="J28" s="18"/>
    </row>
    <row r="29" spans="1:10" s="6" customFormat="1" x14ac:dyDescent="0.2">
      <c r="A29" s="18"/>
      <c r="B29" s="42" t="str">
        <f>Programa!B29</f>
        <v>Elaborar el reporte final y lista de personas tutoradas acreditadas</v>
      </c>
      <c r="C29" s="42"/>
      <c r="D29" s="43" t="str">
        <f>Programa!H29</f>
        <v>25/08/2025 - 12/12/2025</v>
      </c>
      <c r="E29" s="43"/>
      <c r="F29" s="43"/>
      <c r="G29" s="24"/>
      <c r="H29" s="26"/>
      <c r="I29" s="10"/>
      <c r="J29" s="18"/>
    </row>
    <row r="30" spans="1:10" s="6" customFormat="1" x14ac:dyDescent="0.2">
      <c r="A30" s="18"/>
      <c r="B30" s="42" t="str">
        <f>Programa!B30</f>
        <v>Realizar el formato de seguimiento de Trayectoria acadèmica por cada tutorado (ANEXO 14)</v>
      </c>
      <c r="C30" s="42"/>
      <c r="D30" s="43" t="str">
        <f>Programa!H30</f>
        <v>25/08/2025 - 12/12/2025</v>
      </c>
      <c r="E30" s="43"/>
      <c r="F30" s="43"/>
      <c r="G30" s="24"/>
      <c r="H30" s="26"/>
      <c r="I30" s="10"/>
      <c r="J30" s="18"/>
    </row>
    <row r="31" spans="1:10" s="6" customFormat="1" x14ac:dyDescent="0.2">
      <c r="A31" s="18"/>
      <c r="B31" s="42" t="str">
        <f>Programa!B31</f>
        <v>Reporte semestral de la persona tutorada (ANEXO 19)</v>
      </c>
      <c r="C31" s="42"/>
      <c r="D31" s="43" t="str">
        <f>Programa!H31</f>
        <v>25/08/2025 - 12/12/2025</v>
      </c>
      <c r="E31" s="43"/>
      <c r="F31" s="43"/>
      <c r="G31" s="24"/>
      <c r="H31" s="26"/>
      <c r="I31" s="10"/>
      <c r="J31" s="18"/>
    </row>
    <row r="32" spans="1:10" s="6" customFormat="1" x14ac:dyDescent="0.2">
      <c r="A32" s="18"/>
      <c r="B32" s="42" t="str">
        <f>Programa!B32</f>
        <v>Estructurar el expediente completo de cada persona tutorada, otorgar a cada tutorado y revisar (Anexo 5,6,8,9,10,11,12,14y 15)</v>
      </c>
      <c r="C32" s="42"/>
      <c r="D32" s="43" t="str">
        <f>Programa!H32</f>
        <v>25/08/2025 - 12/12/2025</v>
      </c>
      <c r="E32" s="43"/>
      <c r="F32" s="43"/>
      <c r="G32" s="24"/>
      <c r="H32" s="26"/>
      <c r="I32" s="10"/>
      <c r="J32" s="18"/>
    </row>
    <row r="33" spans="1:10" s="6" customFormat="1" x14ac:dyDescent="0.2">
      <c r="A33" s="18"/>
      <c r="B33" s="42" t="str">
        <f>Programa!B33</f>
        <v>Estructurar la explicación del capítulo 2 del Manual del Tutorado: Desarrollo Humano para explicar a los tutorados</v>
      </c>
      <c r="C33" s="42"/>
      <c r="D33" s="43" t="str">
        <f>Programa!H33</f>
        <v>25/08/2025 - 12/12/2025</v>
      </c>
      <c r="E33" s="43"/>
      <c r="F33" s="43"/>
      <c r="G33" s="42"/>
      <c r="H33" s="42"/>
      <c r="I33" s="10"/>
      <c r="J33" s="18"/>
    </row>
    <row r="34" spans="1:10" s="6" customFormat="1" x14ac:dyDescent="0.2">
      <c r="A34" s="18"/>
      <c r="B34" s="42"/>
      <c r="C34" s="42"/>
      <c r="D34" s="43"/>
      <c r="E34" s="43"/>
      <c r="F34" s="43"/>
      <c r="G34" s="42"/>
      <c r="H34" s="42"/>
      <c r="I34" s="10"/>
      <c r="J34" s="18"/>
    </row>
    <row r="35" spans="1:10" s="6" customFormat="1" x14ac:dyDescent="0.2">
      <c r="A35" s="18"/>
      <c r="B35" s="28" t="s">
        <v>10</v>
      </c>
      <c r="C35" s="28"/>
      <c r="D35" s="28"/>
      <c r="E35" s="28"/>
      <c r="F35" s="28"/>
      <c r="G35" s="28"/>
      <c r="H35" s="28"/>
      <c r="I35" s="28"/>
      <c r="J35" s="18"/>
    </row>
    <row r="36" spans="1:10" s="6" customFormat="1" ht="41.25" customHeight="1" x14ac:dyDescent="0.2">
      <c r="A36" s="18"/>
      <c r="B36" s="33"/>
      <c r="C36" s="33"/>
      <c r="D36" s="33"/>
      <c r="E36" s="33"/>
      <c r="F36" s="33"/>
      <c r="G36" s="33"/>
      <c r="H36" s="33"/>
      <c r="I36" s="33"/>
      <c r="J36" s="18"/>
    </row>
    <row r="37" spans="1:10" s="6" customFormat="1" ht="16.5" customHeight="1" x14ac:dyDescent="0.2">
      <c r="A37" s="18"/>
      <c r="B37" s="1"/>
      <c r="C37" s="1"/>
      <c r="D37" s="1"/>
      <c r="E37" s="1"/>
      <c r="F37" s="1"/>
      <c r="G37" s="1"/>
      <c r="H37" s="1"/>
      <c r="I37" s="1"/>
      <c r="J37" s="18"/>
    </row>
    <row r="38" spans="1:10" ht="42.75" customHeight="1" x14ac:dyDescent="0.2">
      <c r="A38" s="17"/>
      <c r="B38" s="5"/>
      <c r="D38" s="27" t="str">
        <f>Programa!D44</f>
        <v>IMC. YOSAFAT MORTERA ELÌAS</v>
      </c>
      <c r="E38" s="27"/>
      <c r="F38" s="27"/>
      <c r="H38" s="27" t="str">
        <f>Programa!G44</f>
        <v>M.I.A. OCTAVIO OBIL MARTÍNEZ</v>
      </c>
      <c r="I38" s="27"/>
      <c r="J38" s="17"/>
    </row>
    <row r="39" spans="1:10" ht="28.5" customHeight="1" x14ac:dyDescent="0.2">
      <c r="A39" s="17"/>
      <c r="B39" s="9" t="str">
        <f>C7</f>
        <v>DRA. VIOLETA ALEJANDRA BASTIÀN LIMA</v>
      </c>
      <c r="D39" s="44" t="s">
        <v>19</v>
      </c>
      <c r="E39" s="44"/>
      <c r="F39" s="44"/>
      <c r="H39" s="12" t="s">
        <v>12</v>
      </c>
      <c r="I39" s="12"/>
      <c r="J39" s="17"/>
    </row>
    <row r="40" spans="1:10" x14ac:dyDescent="0.2">
      <c r="A40" s="17"/>
      <c r="J40" s="17"/>
    </row>
    <row r="41" spans="1:10" ht="24.75" customHeight="1" x14ac:dyDescent="0.2">
      <c r="A41" s="17"/>
      <c r="B41" s="32" t="s">
        <v>20</v>
      </c>
      <c r="C41" s="32"/>
      <c r="D41" s="32"/>
      <c r="E41" s="32"/>
      <c r="F41" s="32"/>
      <c r="G41" s="32"/>
      <c r="H41" s="32"/>
      <c r="I41" s="32"/>
      <c r="J41" s="17"/>
    </row>
    <row r="42" spans="1:10" x14ac:dyDescent="0.2">
      <c r="A42" s="17"/>
      <c r="J42" s="17"/>
    </row>
    <row r="43" spans="1:10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</row>
  </sheetData>
  <mergeCells count="67">
    <mergeCell ref="B32:C32"/>
    <mergeCell ref="D27:F27"/>
    <mergeCell ref="G27:H27"/>
    <mergeCell ref="D28:F28"/>
    <mergeCell ref="G28:H28"/>
    <mergeCell ref="D29:F29"/>
    <mergeCell ref="G29:H29"/>
    <mergeCell ref="D30:F30"/>
    <mergeCell ref="G30:H30"/>
    <mergeCell ref="D31:F31"/>
    <mergeCell ref="G31:H31"/>
    <mergeCell ref="D32:F32"/>
    <mergeCell ref="G32:H32"/>
    <mergeCell ref="B27:C27"/>
    <mergeCell ref="B28:C28"/>
    <mergeCell ref="B29:C29"/>
    <mergeCell ref="B30:C30"/>
    <mergeCell ref="B31:C3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9:F39"/>
    <mergeCell ref="B33:C33"/>
    <mergeCell ref="D33:F33"/>
    <mergeCell ref="G33:H33"/>
    <mergeCell ref="B34:C34"/>
    <mergeCell ref="D34:F34"/>
    <mergeCell ref="G34:H34"/>
    <mergeCell ref="B24:C24"/>
    <mergeCell ref="D24:F24"/>
    <mergeCell ref="G24:H24"/>
    <mergeCell ref="B25:C25"/>
    <mergeCell ref="D25:F25"/>
    <mergeCell ref="B41:I41"/>
    <mergeCell ref="B35:I35"/>
    <mergeCell ref="B36:I36"/>
    <mergeCell ref="D38:F38"/>
    <mergeCell ref="H38:I3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3"/>
  <sheetViews>
    <sheetView zoomScale="145" zoomScaleNormal="145" zoomScaleSheetLayoutView="100" workbookViewId="0">
      <selection activeCell="B3" sqref="B3"/>
    </sheetView>
  </sheetViews>
  <sheetFormatPr baseColWidth="10" defaultColWidth="11.42578125" defaultRowHeight="12.75" x14ac:dyDescent="0.2"/>
  <cols>
    <col min="1" max="1" width="1.7109375" style="1" customWidth="1"/>
    <col min="2" max="2" width="38.140625" style="1" customWidth="1"/>
    <col min="3" max="3" width="9.7109375" style="1" customWidth="1"/>
    <col min="4" max="5" width="6.5703125" style="1" customWidth="1"/>
    <col min="6" max="6" width="10.1406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MECATRÓNICA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DRA. VIOLETA ALEJANDRA BASTIÀN LIMA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TUTORÍA Y DIRECCIÓN INDIVIDUALIZADA (TUTORÍAS DENTRO DEL PROGRAMA INSTITUCIONAL DE TUTORÍAS, GRUPO 111-A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Proporcionar acompañamiento integral a los alumnos del 111-A, brindando apoyo personalizado en sus necesidades académicas, administrativas y personales.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Elaboración de 1 PAT, 5 reportes, 1 reporte semestral, conformar 28 expedientes de tutorados, 1 lista de personas tutoradas, 1 lista de personas tutoradas acreditadas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Elaborar el plan de acción tutorial</v>
      </c>
      <c r="C20" s="42"/>
      <c r="D20" s="43" t="str">
        <f>Programa!H20</f>
        <v>25/08/2025 - 12/12/2025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Proporcionar Formato de registro para el desempeño académico (Anexo 15)</v>
      </c>
      <c r="C21" s="42"/>
      <c r="D21" s="43" t="str">
        <f>Programa!H21</f>
        <v>25/08/2025 - 12/12/2025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Elaborar y entregar el primer reporte mensual -Agosto</v>
      </c>
      <c r="C22" s="42"/>
      <c r="D22" s="43" t="str">
        <f>Programa!H22</f>
        <v>25/08/2025 - 12/12/2025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Realizar y entregar el listado de alumnos en el formato correspondiente</v>
      </c>
      <c r="C23" s="42"/>
      <c r="D23" s="43" t="str">
        <f>Programa!H23</f>
        <v>25/08/2025 - 12/12/2025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 t="str">
        <f>Programa!B24</f>
        <v>Elaborar y entregar el segundo reporte mensual-Septiembre</v>
      </c>
      <c r="C24" s="42"/>
      <c r="D24" s="43" t="str">
        <f>Programa!H24</f>
        <v>25/08/2025 - 12/12/2025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 t="str">
        <f>Programa!B25</f>
        <v>Recibir a las personas de desarrollo académico para la impartición de pláticas y talleres para el grupol 111-A</v>
      </c>
      <c r="C25" s="42"/>
      <c r="D25" s="43" t="str">
        <f>Programa!H25</f>
        <v>25/08/2025 - 12/12/2025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 t="str">
        <f>Programa!B26</f>
        <v>Elaborar y entregar el tercer reporte mensual - octubre</v>
      </c>
      <c r="C26" s="42"/>
      <c r="D26" s="43" t="str">
        <f>Programa!H26</f>
        <v>25/08/2025 - 12/12/2025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 t="str">
        <f>Programa!B27</f>
        <v>Elaborar y entregar el cuarto reporte mensual - noviembre</v>
      </c>
      <c r="C27" s="42"/>
      <c r="D27" s="43" t="str">
        <f>Programa!H27</f>
        <v>25/08/2025 - 12/12/2025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 t="str">
        <f>Programa!B28</f>
        <v>Elaborar y entregar el quinto reporte mensual - diciembre</v>
      </c>
      <c r="C28" s="42"/>
      <c r="D28" s="43" t="str">
        <f>Programa!H28</f>
        <v>25/08/2025 - 12/12/2025</v>
      </c>
      <c r="E28" s="43"/>
      <c r="F28" s="43"/>
      <c r="G28" s="24"/>
      <c r="H28" s="26"/>
      <c r="I28" s="10"/>
      <c r="J28" s="18"/>
    </row>
    <row r="29" spans="1:10" s="6" customFormat="1" x14ac:dyDescent="0.2">
      <c r="A29" s="18"/>
      <c r="B29" s="42" t="str">
        <f>Programa!B29</f>
        <v>Elaborar el reporte final y lista de personas tutoradas acreditadas</v>
      </c>
      <c r="C29" s="42"/>
      <c r="D29" s="43" t="str">
        <f>Programa!H29</f>
        <v>25/08/2025 - 12/12/2025</v>
      </c>
      <c r="E29" s="43"/>
      <c r="F29" s="43"/>
      <c r="G29" s="24"/>
      <c r="H29" s="26"/>
      <c r="I29" s="10"/>
      <c r="J29" s="18"/>
    </row>
    <row r="30" spans="1:10" s="6" customFormat="1" x14ac:dyDescent="0.2">
      <c r="A30" s="18"/>
      <c r="B30" s="42" t="str">
        <f>Programa!B30</f>
        <v>Realizar el formato de seguimiento de Trayectoria acadèmica por cada tutorado (ANEXO 14)</v>
      </c>
      <c r="C30" s="42"/>
      <c r="D30" s="43" t="str">
        <f>Programa!H30</f>
        <v>25/08/2025 - 12/12/2025</v>
      </c>
      <c r="E30" s="43"/>
      <c r="F30" s="43"/>
      <c r="G30" s="24"/>
      <c r="H30" s="26"/>
      <c r="I30" s="10"/>
      <c r="J30" s="18"/>
    </row>
    <row r="31" spans="1:10" s="6" customFormat="1" x14ac:dyDescent="0.2">
      <c r="A31" s="18"/>
      <c r="B31" s="42" t="str">
        <f>Programa!B31</f>
        <v>Reporte semestral de la persona tutorada (ANEXO 19)</v>
      </c>
      <c r="C31" s="42"/>
      <c r="D31" s="43" t="str">
        <f>Programa!H31</f>
        <v>25/08/2025 - 12/12/2025</v>
      </c>
      <c r="E31" s="43"/>
      <c r="F31" s="43"/>
      <c r="G31" s="24"/>
      <c r="H31" s="26"/>
      <c r="I31" s="10"/>
      <c r="J31" s="18"/>
    </row>
    <row r="32" spans="1:10" s="6" customFormat="1" x14ac:dyDescent="0.2">
      <c r="A32" s="18"/>
      <c r="B32" s="42" t="str">
        <f>Programa!B32</f>
        <v>Estructurar el expediente completo de cada persona tutorada, otorgar a cada tutorado y revisar (Anexo 5,6,8,9,10,11,12,14y 15)</v>
      </c>
      <c r="C32" s="42"/>
      <c r="D32" s="43" t="str">
        <f>Programa!H32</f>
        <v>25/08/2025 - 12/12/2025</v>
      </c>
      <c r="E32" s="43"/>
      <c r="F32" s="43"/>
      <c r="G32" s="42"/>
      <c r="H32" s="42"/>
      <c r="I32" s="10"/>
      <c r="J32" s="18"/>
    </row>
    <row r="33" spans="1:10" s="6" customFormat="1" x14ac:dyDescent="0.2">
      <c r="A33" s="18"/>
      <c r="B33" s="42" t="str">
        <f>Programa!B33</f>
        <v>Estructurar la explicación del capítulo 2 del Manual del Tutorado: Desarrollo Humano para explicar a los tutorados</v>
      </c>
      <c r="C33" s="42"/>
      <c r="D33" s="43" t="str">
        <f>Programa!H33</f>
        <v>25/08/2025 - 12/12/2025</v>
      </c>
      <c r="E33" s="43"/>
      <c r="F33" s="43"/>
      <c r="G33" s="42"/>
      <c r="H33" s="42"/>
      <c r="I33" s="10"/>
      <c r="J33" s="18"/>
    </row>
    <row r="34" spans="1:10" s="6" customFormat="1" x14ac:dyDescent="0.2">
      <c r="A34" s="18"/>
      <c r="B34" s="8"/>
      <c r="C34" s="8"/>
      <c r="D34" s="43"/>
      <c r="E34" s="43"/>
      <c r="F34" s="43"/>
      <c r="G34" s="8"/>
      <c r="H34" s="8"/>
      <c r="I34" s="1"/>
      <c r="J34" s="18"/>
    </row>
    <row r="35" spans="1:10" s="6" customFormat="1" x14ac:dyDescent="0.2">
      <c r="A35" s="18"/>
      <c r="B35" s="28" t="s">
        <v>10</v>
      </c>
      <c r="C35" s="28"/>
      <c r="D35" s="28"/>
      <c r="E35" s="28"/>
      <c r="F35" s="28"/>
      <c r="G35" s="28"/>
      <c r="H35" s="28"/>
      <c r="I35" s="28"/>
      <c r="J35" s="18"/>
    </row>
    <row r="36" spans="1:10" s="6" customFormat="1" ht="41.25" customHeight="1" x14ac:dyDescent="0.2">
      <c r="A36" s="18"/>
      <c r="B36" s="33"/>
      <c r="C36" s="33"/>
      <c r="D36" s="33"/>
      <c r="E36" s="33"/>
      <c r="F36" s="33"/>
      <c r="G36" s="33"/>
      <c r="H36" s="33"/>
      <c r="I36" s="33"/>
      <c r="J36" s="18"/>
    </row>
    <row r="37" spans="1:10" s="6" customFormat="1" ht="16.5" customHeight="1" x14ac:dyDescent="0.2">
      <c r="A37" s="18"/>
      <c r="B37" s="1"/>
      <c r="C37" s="1"/>
      <c r="D37" s="1"/>
      <c r="E37" s="1"/>
      <c r="F37" s="1"/>
      <c r="G37" s="1"/>
      <c r="H37" s="1"/>
      <c r="I37" s="1"/>
      <c r="J37" s="18"/>
    </row>
    <row r="38" spans="1:10" ht="42.75" customHeight="1" x14ac:dyDescent="0.2">
      <c r="A38" s="17"/>
      <c r="B38" s="5"/>
      <c r="D38" s="27" t="str">
        <f>Programa!D44</f>
        <v>IMC. YOSAFAT MORTERA ELÌAS</v>
      </c>
      <c r="E38" s="27"/>
      <c r="F38" s="27"/>
      <c r="H38" s="27" t="str">
        <f>Programa!G44</f>
        <v>M.I.A. OCTAVIO OBIL MARTÍNEZ</v>
      </c>
      <c r="I38" s="27"/>
      <c r="J38" s="17"/>
    </row>
    <row r="39" spans="1:10" ht="28.5" customHeight="1" x14ac:dyDescent="0.2">
      <c r="A39" s="17"/>
      <c r="B39" s="9" t="str">
        <f>C7</f>
        <v>DRA. VIOLETA ALEJANDRA BASTIÀN LIMA</v>
      </c>
      <c r="D39" s="44" t="s">
        <v>25</v>
      </c>
      <c r="E39" s="44"/>
      <c r="F39" s="44"/>
      <c r="H39" s="12" t="s">
        <v>12</v>
      </c>
      <c r="I39" s="12"/>
      <c r="J39" s="17"/>
    </row>
    <row r="40" spans="1:10" x14ac:dyDescent="0.2">
      <c r="A40" s="17"/>
      <c r="J40" s="17"/>
    </row>
    <row r="41" spans="1:10" ht="24.75" customHeight="1" x14ac:dyDescent="0.2">
      <c r="A41" s="17"/>
      <c r="B41" s="32" t="s">
        <v>20</v>
      </c>
      <c r="C41" s="32"/>
      <c r="D41" s="32"/>
      <c r="E41" s="32"/>
      <c r="F41" s="32"/>
      <c r="G41" s="32"/>
      <c r="H41" s="32"/>
      <c r="I41" s="32"/>
      <c r="J41" s="17"/>
    </row>
    <row r="42" spans="1:10" x14ac:dyDescent="0.2">
      <c r="A42" s="17"/>
      <c r="J42" s="17"/>
    </row>
    <row r="43" spans="1:10" ht="9.9499999999999993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</row>
  </sheetData>
  <mergeCells count="65">
    <mergeCell ref="G28:H28"/>
    <mergeCell ref="G29:H29"/>
    <mergeCell ref="G30:H30"/>
    <mergeCell ref="G31:H31"/>
    <mergeCell ref="D34:F34"/>
    <mergeCell ref="B28:C28"/>
    <mergeCell ref="B29:C29"/>
    <mergeCell ref="B30:C30"/>
    <mergeCell ref="B31:C31"/>
    <mergeCell ref="D28:F28"/>
    <mergeCell ref="D29:F29"/>
    <mergeCell ref="D30:F30"/>
    <mergeCell ref="D31:F3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9:F39"/>
    <mergeCell ref="B27:C27"/>
    <mergeCell ref="D27:F27"/>
    <mergeCell ref="G27:H27"/>
    <mergeCell ref="B32:C32"/>
    <mergeCell ref="D32:F32"/>
    <mergeCell ref="G32:H32"/>
    <mergeCell ref="B24:C24"/>
    <mergeCell ref="D24:F24"/>
    <mergeCell ref="G24:H24"/>
    <mergeCell ref="B25:C25"/>
    <mergeCell ref="D25:F25"/>
    <mergeCell ref="B41:I41"/>
    <mergeCell ref="B33:C33"/>
    <mergeCell ref="D33:F33"/>
    <mergeCell ref="G33:H33"/>
    <mergeCell ref="B35:I35"/>
    <mergeCell ref="B36:I36"/>
    <mergeCell ref="D38:F38"/>
    <mergeCell ref="H38:I38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2025-07-02T21:52:58Z</cp:lastPrinted>
  <dcterms:created xsi:type="dcterms:W3CDTF">2022-07-23T13:46:58Z</dcterms:created>
  <dcterms:modified xsi:type="dcterms:W3CDTF">2025-10-09T01:12:29Z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