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REPORTE DE PROYECTOS ESPECIALES\"/>
    </mc:Choice>
  </mc:AlternateContent>
  <xr:revisionPtr revIDLastSave="0" documentId="13_ncr:1_{D8466FB1-6FD5-4154-A4BF-A863E9696FD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<sst xmlns="http://schemas.openxmlformats.org/spreadsheetml/2006/main" count="103" uniqueCount="46">
  <si>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</si>
  <si>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</si>
  <si>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</si>
  <si>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</si>
  <si>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</si>
  <si>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</si>
  <si>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</si>
  <si>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</si>
  <si>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</si>
  <si>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</si>
  <si>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</si>
  <si>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</si>
  <si>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</si>
  <si>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</si>
  <si>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</si>
  <si>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</si>
  <si>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</si>
  <si>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</si>
  <si>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</si>
  <si>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</si>
  <si>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</si>
  <si>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</si>
  <si>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</si>
  <si>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</si>
  <si>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</si>
  <si>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</si>
  <si>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</si>
  <si>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</si>
  <si>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 xml:space="preserve">INVESTIGACIÓN Y DESARROLLO TECNOLÓGICO - DESARROLLO DE PROYECTOS Y DIVULGACIÓN </t>
  </si>
  <si>
    <t>Elaborar y entregar 1 informe.</t>
  </si>
  <si>
    <t>Ago-Dic 2025</t>
  </si>
  <si>
    <t>Búsqueda de artículos científicos , tesis de maestría y doctorado para la elaboración del estado del conocimiento sobre simuladores educativos con realidad virtual.</t>
  </si>
  <si>
    <t>Contribuir en redes académicas en obtener productos entregables de recurso humano y de productividad académica para fortalecer la comunicación y el trabajo de la comunidad tecnológica; así como difundir los resultados de estancia posdoctoral.</t>
  </si>
  <si>
    <t>25/12/2025 -  12/12/2025</t>
  </si>
  <si>
    <t>Construcción de una base de datos para el análisis de resultados en publicaciones sobre simuladores educativos con realidad virtual</t>
  </si>
  <si>
    <t xml:space="preserve">Diseño de componentes de computadora que serán empleados para el simulador educativo </t>
  </si>
  <si>
    <t>Revisión y seguimiento de los productos entregables de recurso humano</t>
  </si>
  <si>
    <t>Revisión y seguimiento de los productos entregables de producción académica</t>
  </si>
  <si>
    <t>Redacción de artículo de divulgación producto del proyecto  de estancia posdoctoral</t>
  </si>
  <si>
    <t>Búsqueda de revistas nacionales y/o internacionales para divulgación de resultados de estancia posdoctoral</t>
  </si>
  <si>
    <t>Elaborar y entregar informe</t>
  </si>
  <si>
    <t>Captura de pantalla</t>
  </si>
  <si>
    <t>Fotografía</t>
  </si>
  <si>
    <t>Escrito en resguardo</t>
  </si>
  <si>
    <t>Reporte parcial</t>
  </si>
  <si>
    <t>La contribución de red académica es entre docentes del la carrela en Ingeniería Mecatrónica e Informática.  Proyecto que dirige la Dra. Verónica Guerrero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</si>
</sst>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85546875" style="1" bestFit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27" t="s">
        <v>0</v>
      </c>
      <c r="C4" s="27"/>
      <c r="D4" s="27"/>
      <c r="E4" s="27"/>
      <c r="F4" s="27"/>
      <c r="G4" s="27"/>
      <c r="H4" s="27"/>
      <c r="I4" s="17"/>
    </row>
    <row r="5" spans="1:16" x14ac:dyDescent="0.2">
      <c r="A5" s="17"/>
      <c r="B5" s="28" t="s">
        <v>1</v>
      </c>
      <c r="C5" s="28"/>
      <c r="D5" s="28"/>
      <c r="E5" s="32" t="s">
        <v>23</v>
      </c>
      <c r="F5" s="32"/>
      <c r="G5" s="3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4" t="s">
        <v>24</v>
      </c>
      <c r="D7" s="24"/>
      <c r="E7" s="24"/>
      <c r="F7" s="24"/>
      <c r="G7" s="24"/>
      <c r="H7" s="24"/>
      <c r="I7" s="17"/>
    </row>
    <row r="8" spans="1:16" ht="15" x14ac:dyDescent="0.25">
      <c r="A8" s="17"/>
      <c r="B8"/>
      <c r="C8"/>
      <c r="D8"/>
      <c r="F8" s="4" t="s">
        <v>3</v>
      </c>
      <c r="G8" s="33" t="s">
        <v>30</v>
      </c>
      <c r="H8" s="3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4" t="s">
        <v>28</v>
      </c>
      <c r="D10" s="24"/>
      <c r="E10" s="24"/>
      <c r="F10" s="24"/>
      <c r="G10" s="24"/>
      <c r="H10" s="24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6" t="s">
        <v>32</v>
      </c>
      <c r="C13" s="26"/>
      <c r="D13" s="26"/>
      <c r="E13" s="26"/>
      <c r="F13" s="26"/>
      <c r="G13" s="26"/>
      <c r="H13" s="2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">
      <c r="A16" s="18"/>
      <c r="B16" s="26" t="s">
        <v>29</v>
      </c>
      <c r="C16" s="26"/>
      <c r="D16" s="26"/>
      <c r="E16" s="26"/>
      <c r="F16" s="26"/>
      <c r="G16" s="26"/>
      <c r="H16" s="26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1" t="s">
        <v>7</v>
      </c>
      <c r="C18" s="31"/>
      <c r="D18" s="31"/>
      <c r="E18" s="31"/>
      <c r="F18" s="31"/>
      <c r="G18" s="31"/>
      <c r="H18" s="31"/>
      <c r="I18" s="18"/>
    </row>
    <row r="19" spans="1:9" s="6" customFormat="1" ht="25.5" x14ac:dyDescent="0.2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ht="27" customHeight="1" x14ac:dyDescent="0.2">
      <c r="A20" s="18"/>
      <c r="B20" s="26" t="s">
        <v>31</v>
      </c>
      <c r="C20" s="26"/>
      <c r="D20" s="26"/>
      <c r="E20" s="26"/>
      <c r="F20" s="26"/>
      <c r="G20" s="26"/>
      <c r="H20" s="11" t="s">
        <v>33</v>
      </c>
      <c r="I20" s="18"/>
    </row>
    <row r="21" spans="1:9" s="6" customFormat="1" ht="27.75" customHeight="1" x14ac:dyDescent="0.2">
      <c r="A21" s="18"/>
      <c r="B21" s="26" t="s">
        <v>34</v>
      </c>
      <c r="C21" s="26"/>
      <c r="D21" s="26"/>
      <c r="E21" s="26"/>
      <c r="F21" s="26"/>
      <c r="G21" s="26"/>
      <c r="H21" s="11" t="s">
        <v>33</v>
      </c>
      <c r="I21" s="18"/>
    </row>
    <row r="22" spans="1:9" s="6" customFormat="1" ht="25.5" customHeight="1" x14ac:dyDescent="0.2">
      <c r="A22" s="18"/>
      <c r="B22" s="26" t="s">
        <v>35</v>
      </c>
      <c r="C22" s="26"/>
      <c r="D22" s="26"/>
      <c r="E22" s="26"/>
      <c r="F22" s="26"/>
      <c r="G22" s="26"/>
      <c r="H22" s="11" t="s">
        <v>33</v>
      </c>
      <c r="I22" s="18"/>
    </row>
    <row r="23" spans="1:9" s="6" customFormat="1" ht="22.5" customHeight="1" x14ac:dyDescent="0.2">
      <c r="A23" s="18"/>
      <c r="B23" s="26" t="s">
        <v>36</v>
      </c>
      <c r="C23" s="26"/>
      <c r="D23" s="26"/>
      <c r="E23" s="26"/>
      <c r="F23" s="26"/>
      <c r="G23" s="26"/>
      <c r="H23" s="11" t="s">
        <v>33</v>
      </c>
      <c r="I23" s="18"/>
    </row>
    <row r="24" spans="1:9" s="6" customFormat="1" ht="24" customHeight="1" x14ac:dyDescent="0.2">
      <c r="A24" s="18"/>
      <c r="B24" s="26" t="s">
        <v>37</v>
      </c>
      <c r="C24" s="26"/>
      <c r="D24" s="26"/>
      <c r="E24" s="26"/>
      <c r="F24" s="26"/>
      <c r="G24" s="26"/>
      <c r="H24" s="11" t="s">
        <v>33</v>
      </c>
      <c r="I24" s="18"/>
    </row>
    <row r="25" spans="1:9" s="6" customFormat="1" ht="21.75" customHeight="1" x14ac:dyDescent="0.2">
      <c r="A25" s="18"/>
      <c r="B25" s="26" t="s">
        <v>38</v>
      </c>
      <c r="C25" s="26"/>
      <c r="D25" s="26"/>
      <c r="E25" s="26"/>
      <c r="F25" s="26"/>
      <c r="G25" s="26"/>
      <c r="H25" s="11" t="s">
        <v>33</v>
      </c>
      <c r="I25" s="18"/>
    </row>
    <row r="26" spans="1:9" s="6" customFormat="1" ht="23.25" customHeight="1" x14ac:dyDescent="0.2">
      <c r="A26" s="18"/>
      <c r="B26" s="26" t="s">
        <v>39</v>
      </c>
      <c r="C26" s="26"/>
      <c r="D26" s="26"/>
      <c r="E26" s="26"/>
      <c r="F26" s="26"/>
      <c r="G26" s="26"/>
      <c r="H26" s="11" t="s">
        <v>33</v>
      </c>
      <c r="I26" s="18"/>
    </row>
    <row r="27" spans="1:9" s="6" customFormat="1" x14ac:dyDescent="0.2">
      <c r="A27" s="18"/>
      <c r="B27" s="26" t="s">
        <v>40</v>
      </c>
      <c r="C27" s="26"/>
      <c r="D27" s="26"/>
      <c r="E27" s="26"/>
      <c r="F27" s="26"/>
      <c r="G27" s="26"/>
      <c r="H27" s="11" t="s">
        <v>33</v>
      </c>
      <c r="I27" s="18"/>
    </row>
    <row r="28" spans="1:9" s="6" customFormat="1" x14ac:dyDescent="0.2">
      <c r="A28" s="18"/>
      <c r="B28" s="26"/>
      <c r="C28" s="26"/>
      <c r="D28" s="26"/>
      <c r="E28" s="26"/>
      <c r="F28" s="26"/>
      <c r="G28" s="26"/>
      <c r="H28" s="11"/>
      <c r="I28" s="18"/>
    </row>
    <row r="29" spans="1:9" s="6" customFormat="1" x14ac:dyDescent="0.2">
      <c r="A29" s="18"/>
      <c r="B29" s="26"/>
      <c r="C29" s="26"/>
      <c r="D29" s="26"/>
      <c r="E29" s="26"/>
      <c r="F29" s="26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30" t="s">
        <v>45</v>
      </c>
      <c r="C32" s="30"/>
      <c r="D32" s="30"/>
      <c r="E32" s="30"/>
      <c r="F32" s="30"/>
      <c r="G32" s="30"/>
      <c r="H32" s="30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4" t="s">
        <v>27</v>
      </c>
      <c r="E35" s="24"/>
      <c r="F35"/>
      <c r="G35" s="24" t="s">
        <v>26</v>
      </c>
      <c r="H35" s="24"/>
      <c r="I35" s="17"/>
    </row>
    <row r="36" spans="1:9" ht="28.5" customHeight="1" x14ac:dyDescent="0.2">
      <c r="A36" s="17"/>
      <c r="B36" s="9" t="s">
        <v>11</v>
      </c>
      <c r="D36" s="34" t="s">
        <v>25</v>
      </c>
      <c r="E36" s="34"/>
      <c r="G36" s="35" t="s">
        <v>12</v>
      </c>
      <c r="H36" s="35"/>
      <c r="I36" s="17"/>
    </row>
    <row r="37" spans="1:9" x14ac:dyDescent="0.2">
      <c r="A37" s="17"/>
      <c r="I37" s="17"/>
    </row>
    <row r="38" spans="1:9" x14ac:dyDescent="0.2">
      <c r="A38" s="17"/>
      <c r="B38" s="29" t="s">
        <v>13</v>
      </c>
      <c r="C38" s="29"/>
      <c r="D38" s="29"/>
      <c r="E38" s="29"/>
      <c r="F38" s="29"/>
      <c r="G38" s="29"/>
      <c r="H38" s="29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18" zoomScaleNormal="205" zoomScaleSheetLayoutView="118" workbookViewId="0">
      <selection activeCell="B3" sqref="B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5" width="6.5703125" style="1" customWidth="1"/>
    <col min="6" max="6" width="10.140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27" t="s">
        <v>0</v>
      </c>
      <c r="C4" s="27"/>
      <c r="D4" s="27"/>
      <c r="E4" s="27"/>
      <c r="F4" s="27"/>
      <c r="G4" s="27"/>
      <c r="H4" s="27"/>
      <c r="I4" s="27"/>
      <c r="J4" s="17"/>
    </row>
    <row r="5" spans="1:10" x14ac:dyDescent="0.2">
      <c r="A5" s="17"/>
      <c r="B5" s="28" t="s">
        <v>1</v>
      </c>
      <c r="C5" s="28"/>
      <c r="D5" s="28"/>
      <c r="E5" s="43" t="str">
        <f>Programa!E5</f>
        <v>MECATRÓNICA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4" t="str">
        <f>Programa!C7</f>
        <v>DRA. VIOLETA ALEJANDRA BASTIÀN LIMA</v>
      </c>
      <c r="D7" s="24"/>
      <c r="E7" s="24"/>
      <c r="F7" s="24"/>
      <c r="G7" s="24"/>
      <c r="H7" s="24"/>
      <c r="I7" s="24"/>
      <c r="J7" s="17"/>
    </row>
    <row r="8" spans="1:10" x14ac:dyDescent="0.2">
      <c r="A8" s="17"/>
      <c r="B8" s="4" t="s">
        <v>14</v>
      </c>
      <c r="C8" s="24">
        <v>1</v>
      </c>
      <c r="D8" s="24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4" t="str">
        <f>Programa!C10</f>
        <v xml:space="preserve">INVESTIGACIÓN Y DESARROLLO TECNOLÓGICO - DESARROLLO DE PROYECTOS Y DIVULGACIÓN </v>
      </c>
      <c r="D10" s="24"/>
      <c r="E10" s="24"/>
      <c r="F10" s="24"/>
      <c r="G10" s="24"/>
      <c r="H10" s="24"/>
      <c r="I10" s="2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6" t="str">
        <f>Programa!B13</f>
        <v>Contribuir en redes académicas en obtener productos entregables de recurso humano y de productividad académica para fortalecer la comunicación y el trabajo de la comunidad tecnológica; así como difundir los resultados de estancia posdoctoral.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6" t="str">
        <f>Programa!B16</f>
        <v>Elaborar y entregar 1 informe.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31" t="s">
        <v>15</v>
      </c>
      <c r="C19" s="31"/>
      <c r="D19" s="42" t="s">
        <v>16</v>
      </c>
      <c r="E19" s="42"/>
      <c r="F19" s="42"/>
      <c r="G19" s="31" t="s">
        <v>17</v>
      </c>
      <c r="H19" s="31"/>
      <c r="I19" s="20" t="s">
        <v>18</v>
      </c>
      <c r="J19" s="18"/>
    </row>
    <row r="20" spans="1:10" s="6" customFormat="1" x14ac:dyDescent="0.2">
      <c r="A20" s="18"/>
      <c r="B20" s="39" t="str">
        <f>Programa!B20</f>
        <v>Búsqueda de artículos científicos , tesis de maestría y doctorado para la elaboración del estado del conocimiento sobre simuladores educativos con realidad virtual.</v>
      </c>
      <c r="C20" s="39"/>
      <c r="D20" s="40" t="str">
        <f>Programa!H20</f>
        <v>25/12/2025 -  12/12/2025</v>
      </c>
      <c r="E20" s="40"/>
      <c r="F20" s="40"/>
      <c r="G20" s="39" t="s">
        <v>41</v>
      </c>
      <c r="H20" s="39"/>
      <c r="I20" s="10">
        <v>0.3</v>
      </c>
      <c r="J20" s="18"/>
    </row>
    <row r="21" spans="1:10" s="6" customFormat="1" x14ac:dyDescent="0.2">
      <c r="A21" s="18"/>
      <c r="B21" s="39" t="str">
        <f>Programa!B21</f>
        <v>Construcción de una base de datos para el análisis de resultados en publicaciones sobre simuladores educativos con realidad virtual</v>
      </c>
      <c r="C21" s="39"/>
      <c r="D21" s="40" t="str">
        <f>Programa!H21</f>
        <v>25/12/2025 -  12/12/2025</v>
      </c>
      <c r="E21" s="40"/>
      <c r="F21" s="40"/>
      <c r="G21" s="39" t="s">
        <v>41</v>
      </c>
      <c r="H21" s="39"/>
      <c r="I21" s="10">
        <v>0.3</v>
      </c>
      <c r="J21" s="18"/>
    </row>
    <row r="22" spans="1:10" s="6" customFormat="1" x14ac:dyDescent="0.2">
      <c r="A22" s="18"/>
      <c r="B22" s="39" t="str">
        <f>Programa!B22</f>
        <v xml:space="preserve">Diseño de componentes de computadora que serán empleados para el simulador educativo </v>
      </c>
      <c r="C22" s="39"/>
      <c r="D22" s="40" t="str">
        <f>Programa!H22</f>
        <v>25/12/2025 -  12/12/2025</v>
      </c>
      <c r="E22" s="40"/>
      <c r="F22" s="40"/>
      <c r="G22" s="39" t="s">
        <v>41</v>
      </c>
      <c r="H22" s="39"/>
      <c r="I22" s="10">
        <v>0.3</v>
      </c>
      <c r="J22" s="18"/>
    </row>
    <row r="23" spans="1:10" s="6" customFormat="1" x14ac:dyDescent="0.2">
      <c r="A23" s="18"/>
      <c r="B23" s="39" t="str">
        <f>Programa!B23</f>
        <v>Revisión y seguimiento de los productos entregables de recurso humano</v>
      </c>
      <c r="C23" s="39"/>
      <c r="D23" s="40" t="str">
        <f>Programa!H23</f>
        <v>25/12/2025 -  12/12/2025</v>
      </c>
      <c r="E23" s="40"/>
      <c r="F23" s="40"/>
      <c r="G23" s="39" t="s">
        <v>42</v>
      </c>
      <c r="H23" s="39"/>
      <c r="I23" s="10">
        <v>0.3</v>
      </c>
      <c r="J23" s="18"/>
    </row>
    <row r="24" spans="1:10" s="6" customFormat="1" x14ac:dyDescent="0.2">
      <c r="A24" s="18"/>
      <c r="B24" s="39" t="str">
        <f>Programa!B24</f>
        <v>Revisión y seguimiento de los productos entregables de producción académica</v>
      </c>
      <c r="C24" s="39"/>
      <c r="D24" s="40" t="str">
        <f>Programa!H24</f>
        <v>25/12/2025 -  12/12/2025</v>
      </c>
      <c r="E24" s="40"/>
      <c r="F24" s="40"/>
      <c r="G24" s="39" t="s">
        <v>42</v>
      </c>
      <c r="H24" s="39"/>
      <c r="I24" s="10">
        <v>0.3</v>
      </c>
      <c r="J24" s="18"/>
    </row>
    <row r="25" spans="1:10" s="6" customFormat="1" x14ac:dyDescent="0.2">
      <c r="A25" s="18"/>
      <c r="B25" s="39" t="str">
        <f>Programa!B25</f>
        <v>Redacción de artículo de divulgación producto del proyecto  de estancia posdoctoral</v>
      </c>
      <c r="C25" s="39"/>
      <c r="D25" s="40" t="str">
        <f>Programa!H25</f>
        <v>25/12/2025 -  12/12/2025</v>
      </c>
      <c r="E25" s="40"/>
      <c r="F25" s="40"/>
      <c r="G25" s="39" t="s">
        <v>43</v>
      </c>
      <c r="H25" s="39"/>
      <c r="I25" s="10">
        <v>0.3</v>
      </c>
      <c r="J25" s="18"/>
    </row>
    <row r="26" spans="1:10" s="6" customFormat="1" x14ac:dyDescent="0.2">
      <c r="A26" s="18"/>
      <c r="B26" s="39" t="str">
        <f>Programa!B26</f>
        <v>Búsqueda de revistas nacionales y/o internacionales para divulgación de resultados de estancia posdoctoral</v>
      </c>
      <c r="C26" s="39"/>
      <c r="D26" s="40" t="str">
        <f>Programa!H26</f>
        <v>25/12/2025 -  12/12/2025</v>
      </c>
      <c r="E26" s="40"/>
      <c r="F26" s="40"/>
      <c r="G26" s="39" t="s">
        <v>41</v>
      </c>
      <c r="H26" s="39"/>
      <c r="I26" s="10">
        <v>0.3</v>
      </c>
      <c r="J26" s="18"/>
    </row>
    <row r="27" spans="1:10" s="6" customFormat="1" x14ac:dyDescent="0.2">
      <c r="A27" s="18"/>
      <c r="B27" s="39" t="str">
        <f>Programa!B27</f>
        <v>Elaborar y entregar informe</v>
      </c>
      <c r="C27" s="39"/>
      <c r="D27" s="40" t="str">
        <f>Programa!H27</f>
        <v>25/12/2025 -  12/12/2025</v>
      </c>
      <c r="E27" s="40"/>
      <c r="F27" s="40"/>
      <c r="G27" s="39" t="s">
        <v>44</v>
      </c>
      <c r="H27" s="39"/>
      <c r="I27" s="10">
        <v>0.3</v>
      </c>
      <c r="J27" s="18"/>
    </row>
    <row r="28" spans="1:10" s="6" customFormat="1" x14ac:dyDescent="0.2">
      <c r="A28" s="18"/>
      <c r="B28" s="39"/>
      <c r="C28" s="39"/>
      <c r="D28" s="40"/>
      <c r="E28" s="40"/>
      <c r="F28" s="40"/>
      <c r="G28" s="39"/>
      <c r="H28" s="39"/>
      <c r="I28" s="10"/>
      <c r="J28" s="18"/>
    </row>
    <row r="29" spans="1:10" s="6" customFormat="1" x14ac:dyDescent="0.2">
      <c r="A29" s="18"/>
      <c r="B29" s="39"/>
      <c r="C29" s="39"/>
      <c r="D29" s="40"/>
      <c r="E29" s="40"/>
      <c r="F29" s="40"/>
      <c r="G29" s="39"/>
      <c r="H29" s="3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30"/>
      <c r="C32" s="30"/>
      <c r="D32" s="30"/>
      <c r="E32" s="30"/>
      <c r="F32" s="30"/>
      <c r="G32" s="30"/>
      <c r="H32" s="30"/>
      <c r="I32" s="3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4" t="str">
        <f>Programa!D35</f>
        <v>IMC. YOSAFAT MORTERA ELÌAS</v>
      </c>
      <c r="E34" s="24"/>
      <c r="F34" s="24"/>
      <c r="H34" s="24" t="str">
        <f>Programa!G35</f>
        <v>M.I.A. OCTAVIO OBIL MARTÍNEZ</v>
      </c>
      <c r="I34" s="24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1" t="s">
        <v>19</v>
      </c>
      <c r="E35" s="41"/>
      <c r="F35" s="4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9" t="s">
        <v>20</v>
      </c>
      <c r="C37" s="29"/>
      <c r="D37" s="29"/>
      <c r="E37" s="29"/>
      <c r="F37" s="29"/>
      <c r="G37" s="29"/>
      <c r="H37" s="29"/>
      <c r="I37" s="2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93" zoomScaleNormal="93" zoomScaleSheetLayoutView="205" workbookViewId="0">
      <selection activeCell="B23" sqref="B23:C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7" t="s">
        <v>0</v>
      </c>
      <c r="C4" s="27"/>
      <c r="D4" s="27"/>
      <c r="E4" s="27"/>
      <c r="F4" s="27"/>
      <c r="G4" s="27"/>
      <c r="H4" s="27"/>
      <c r="I4" s="27"/>
      <c r="J4" s="17"/>
    </row>
    <row r="5" spans="1:10" x14ac:dyDescent="0.2">
      <c r="A5" s="17"/>
      <c r="B5" s="28" t="s">
        <v>1</v>
      </c>
      <c r="C5" s="28"/>
      <c r="D5" s="28"/>
      <c r="E5" s="43" t="str">
        <f>Programa!E5</f>
        <v>MECATRÓNICA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4" t="str">
        <f>Programa!C7</f>
        <v>DRA. VIOLETA ALEJANDRA BASTIÀN LIMA</v>
      </c>
      <c r="D7" s="24"/>
      <c r="E7" s="24"/>
      <c r="F7" s="24"/>
      <c r="G7" s="24"/>
      <c r="H7" s="24"/>
      <c r="I7" s="24"/>
      <c r="J7" s="17"/>
    </row>
    <row r="8" spans="1:10" x14ac:dyDescent="0.2">
      <c r="A8" s="17"/>
      <c r="B8" s="4" t="s">
        <v>14</v>
      </c>
      <c r="C8" s="24">
        <v>2</v>
      </c>
      <c r="D8" s="24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4" t="str">
        <f>Programa!C10</f>
        <v xml:space="preserve">INVESTIGACIÓN Y DESARROLLO TECNOLÓGICO - DESARROLLO DE PROYECTOS Y DIVULGACIÓN </v>
      </c>
      <c r="D10" s="24"/>
      <c r="E10" s="24"/>
      <c r="F10" s="24"/>
      <c r="G10" s="24"/>
      <c r="H10" s="24"/>
      <c r="I10" s="2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6" t="str">
        <f>Programa!B13</f>
        <v>Contribuir en redes académicas en obtener productos entregables de recurso humano y de productividad académica para fortalecer la comunicación y el trabajo de la comunidad tecnológica; así como difundir los resultados de estancia posdoctoral.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6" t="str">
        <f>Programa!B16</f>
        <v>Elaborar y entregar 1 informe.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1" t="s">
        <v>15</v>
      </c>
      <c r="C19" s="31"/>
      <c r="D19" s="42" t="s">
        <v>16</v>
      </c>
      <c r="E19" s="42"/>
      <c r="F19" s="42"/>
      <c r="G19" s="31" t="s">
        <v>17</v>
      </c>
      <c r="H19" s="31"/>
      <c r="I19" s="20" t="s">
        <v>18</v>
      </c>
      <c r="J19" s="18"/>
    </row>
    <row r="20" spans="1:10" s="6" customFormat="1" x14ac:dyDescent="0.2">
      <c r="A20" s="18"/>
      <c r="B20" s="39" t="str">
        <f>Programa!B20</f>
        <v>Búsqueda de artículos científicos , tesis de maestría y doctorado para la elaboración del estado del conocimiento sobre simuladores educativos con realidad virtual.</v>
      </c>
      <c r="C20" s="39"/>
      <c r="D20" s="40" t="str">
        <f>Programa!H20</f>
        <v>25/12/2025 -  12/12/2025</v>
      </c>
      <c r="E20" s="40"/>
      <c r="F20" s="40"/>
      <c r="G20" s="39"/>
      <c r="H20" s="39"/>
      <c r="I20" s="10"/>
      <c r="J20" s="18"/>
    </row>
    <row r="21" spans="1:10" s="6" customFormat="1" x14ac:dyDescent="0.2">
      <c r="A21" s="18"/>
      <c r="B21" s="39" t="str">
        <f>Programa!B21</f>
        <v>Construcción de una base de datos para el análisis de resultados en publicaciones sobre simuladores educativos con realidad virtual</v>
      </c>
      <c r="C21" s="39"/>
      <c r="D21" s="40" t="str">
        <f>Programa!H21</f>
        <v>25/12/2025 -  12/12/2025</v>
      </c>
      <c r="E21" s="40"/>
      <c r="F21" s="40"/>
      <c r="G21" s="39"/>
      <c r="H21" s="39"/>
      <c r="I21" s="10"/>
      <c r="J21" s="18"/>
    </row>
    <row r="22" spans="1:10" s="6" customFormat="1" x14ac:dyDescent="0.2">
      <c r="A22" s="18"/>
      <c r="B22" s="39" t="str">
        <f>Programa!B22</f>
        <v xml:space="preserve">Diseño de componentes de computadora que serán empleados para el simulador educativo </v>
      </c>
      <c r="C22" s="39"/>
      <c r="D22" s="40" t="str">
        <f>Programa!H22</f>
        <v>25/12/2025 -  12/12/2025</v>
      </c>
      <c r="E22" s="40"/>
      <c r="F22" s="40"/>
      <c r="G22" s="39"/>
      <c r="H22" s="39"/>
      <c r="I22" s="10"/>
      <c r="J22" s="18"/>
    </row>
    <row r="23" spans="1:10" s="6" customFormat="1" x14ac:dyDescent="0.2">
      <c r="A23" s="18"/>
      <c r="B23" s="39" t="str">
        <f>Programa!B23</f>
        <v>Revisión y seguimiento de los productos entregables de recurso humano</v>
      </c>
      <c r="C23" s="39"/>
      <c r="D23" s="40" t="str">
        <f>Programa!H23</f>
        <v>25/12/2025 -  12/12/2025</v>
      </c>
      <c r="E23" s="40"/>
      <c r="F23" s="40"/>
      <c r="G23" s="39"/>
      <c r="H23" s="39"/>
      <c r="I23" s="10"/>
      <c r="J23" s="18"/>
    </row>
    <row r="24" spans="1:10" s="6" customFormat="1" x14ac:dyDescent="0.2">
      <c r="A24" s="18"/>
      <c r="B24" s="39" t="str">
        <f>Programa!B24</f>
        <v>Revisión y seguimiento de los productos entregables de producción académica</v>
      </c>
      <c r="C24" s="39"/>
      <c r="D24" s="40" t="str">
        <f>Programa!H24</f>
        <v>25/12/2025 -  12/12/2025</v>
      </c>
      <c r="E24" s="40"/>
      <c r="F24" s="40"/>
      <c r="G24" s="39"/>
      <c r="H24" s="39"/>
      <c r="I24" s="10"/>
      <c r="J24" s="18"/>
    </row>
    <row r="25" spans="1:10" s="6" customFormat="1" x14ac:dyDescent="0.2">
      <c r="A25" s="18"/>
      <c r="B25" s="39" t="str">
        <f>Programa!B25</f>
        <v>Redacción de artículo de divulgación producto del proyecto  de estancia posdoctoral</v>
      </c>
      <c r="C25" s="39"/>
      <c r="D25" s="40" t="str">
        <f>Programa!H25</f>
        <v>25/12/2025 -  12/12/2025</v>
      </c>
      <c r="E25" s="40"/>
      <c r="F25" s="40"/>
      <c r="G25" s="39"/>
      <c r="H25" s="39"/>
      <c r="I25" s="10"/>
      <c r="J25" s="18"/>
    </row>
    <row r="26" spans="1:10" s="6" customFormat="1" x14ac:dyDescent="0.2">
      <c r="A26" s="18"/>
      <c r="B26" s="39" t="str">
        <f>Programa!B26</f>
        <v>Búsqueda de revistas nacionales y/o internacionales para divulgación de resultados de estancia posdoctoral</v>
      </c>
      <c r="C26" s="39"/>
      <c r="D26" s="40" t="str">
        <f>Programa!H26</f>
        <v>25/12/2025 -  12/12/2025</v>
      </c>
      <c r="E26" s="40"/>
      <c r="F26" s="40"/>
      <c r="G26" s="39"/>
      <c r="H26" s="39"/>
      <c r="I26" s="10"/>
      <c r="J26" s="18"/>
    </row>
    <row r="27" spans="1:10" s="6" customFormat="1" x14ac:dyDescent="0.2">
      <c r="A27" s="18"/>
      <c r="B27" s="39" t="str">
        <f>Programa!B27</f>
        <v>Elaborar y entregar informe</v>
      </c>
      <c r="C27" s="39"/>
      <c r="D27" s="40" t="str">
        <f>Programa!H27</f>
        <v>25/12/2025 -  12/12/2025</v>
      </c>
      <c r="E27" s="40"/>
      <c r="F27" s="40"/>
      <c r="G27" s="39"/>
      <c r="H27" s="39"/>
      <c r="I27" s="10"/>
      <c r="J27" s="18"/>
    </row>
    <row r="28" spans="1:10" s="6" customFormat="1" x14ac:dyDescent="0.2">
      <c r="A28" s="18"/>
      <c r="B28" s="39">
        <f>Programa!B28</f>
        <v>0</v>
      </c>
      <c r="C28" s="39"/>
      <c r="D28" s="40">
        <f>Programa!H28</f>
        <v>0</v>
      </c>
      <c r="E28" s="40"/>
      <c r="F28" s="40"/>
      <c r="G28" s="39"/>
      <c r="H28" s="39"/>
      <c r="I28" s="10"/>
      <c r="J28" s="18"/>
    </row>
    <row r="29" spans="1:10" s="6" customFormat="1" x14ac:dyDescent="0.2">
      <c r="A29" s="18"/>
      <c r="B29" s="39">
        <f>Programa!B29</f>
        <v>0</v>
      </c>
      <c r="C29" s="39"/>
      <c r="D29" s="40">
        <f>Programa!H29</f>
        <v>0</v>
      </c>
      <c r="E29" s="40"/>
      <c r="F29" s="40"/>
      <c r="G29" s="39"/>
      <c r="H29" s="3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30"/>
      <c r="C32" s="30"/>
      <c r="D32" s="30"/>
      <c r="E32" s="30"/>
      <c r="F32" s="30"/>
      <c r="G32" s="30"/>
      <c r="H32" s="30"/>
      <c r="I32" s="3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4" t="str">
        <f>Programa!D35</f>
        <v>IMC. YOSAFAT MORTERA ELÌAS</v>
      </c>
      <c r="E34" s="24"/>
      <c r="F34" s="24"/>
      <c r="H34" s="24" t="str">
        <f>Programa!G35</f>
        <v>M.I.A. OCTAVIO OBIL MARTÍNEZ</v>
      </c>
      <c r="I34" s="24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1" t="s">
        <v>19</v>
      </c>
      <c r="E35" s="41"/>
      <c r="F35" s="4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9" t="s">
        <v>20</v>
      </c>
      <c r="C37" s="29"/>
      <c r="D37" s="29"/>
      <c r="E37" s="29"/>
      <c r="F37" s="29"/>
      <c r="G37" s="29"/>
      <c r="H37" s="29"/>
      <c r="I37" s="2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7" t="s">
        <v>0</v>
      </c>
      <c r="C4" s="27"/>
      <c r="D4" s="27"/>
      <c r="E4" s="27"/>
      <c r="F4" s="27"/>
      <c r="G4" s="27"/>
      <c r="H4" s="27"/>
      <c r="I4" s="27"/>
      <c r="J4" s="17"/>
    </row>
    <row r="5" spans="1:10" x14ac:dyDescent="0.2">
      <c r="A5" s="17"/>
      <c r="B5" s="28" t="s">
        <v>1</v>
      </c>
      <c r="C5" s="28"/>
      <c r="D5" s="28"/>
      <c r="E5" s="43" t="str">
        <f>Programa!E5</f>
        <v>MECATRÓNICA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4" t="str">
        <f>Programa!C7</f>
        <v>DRA. VIOLETA ALEJANDRA BASTIÀN LIMA</v>
      </c>
      <c r="D7" s="24"/>
      <c r="E7" s="24"/>
      <c r="F7" s="24"/>
      <c r="G7" s="24"/>
      <c r="H7" s="24"/>
      <c r="I7" s="24"/>
      <c r="J7" s="17"/>
    </row>
    <row r="8" spans="1:10" x14ac:dyDescent="0.2">
      <c r="A8" s="17"/>
      <c r="B8" s="4" t="s">
        <v>14</v>
      </c>
      <c r="C8" s="24">
        <v>3</v>
      </c>
      <c r="D8" s="24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4" t="str">
        <f>Programa!C10</f>
        <v xml:space="preserve">INVESTIGACIÓN Y DESARROLLO TECNOLÓGICO - DESARROLLO DE PROYECTOS Y DIVULGACIÓN </v>
      </c>
      <c r="D10" s="24"/>
      <c r="E10" s="24"/>
      <c r="F10" s="24"/>
      <c r="G10" s="24"/>
      <c r="H10" s="24"/>
      <c r="I10" s="2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6" t="str">
        <f>Programa!B13</f>
        <v>Contribuir en redes académicas en obtener productos entregables de recurso humano y de productividad académica para fortalecer la comunicación y el trabajo de la comunidad tecnológica; así como difundir los resultados de estancia posdoctoral.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6" t="str">
        <f>Programa!B16</f>
        <v>Elaborar y entregar 1 informe.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31" t="s">
        <v>15</v>
      </c>
      <c r="C19" s="31"/>
      <c r="D19" s="42" t="s">
        <v>16</v>
      </c>
      <c r="E19" s="42"/>
      <c r="F19" s="42"/>
      <c r="G19" s="31" t="s">
        <v>17</v>
      </c>
      <c r="H19" s="31"/>
      <c r="I19" s="20" t="s">
        <v>18</v>
      </c>
      <c r="J19" s="18"/>
    </row>
    <row r="20" spans="1:10" s="6" customFormat="1" x14ac:dyDescent="0.2">
      <c r="A20" s="18"/>
      <c r="B20" s="39" t="str">
        <f>Programa!B20</f>
        <v>Búsqueda de artículos científicos , tesis de maestría y doctorado para la elaboración del estado del conocimiento sobre simuladores educativos con realidad virtual.</v>
      </c>
      <c r="C20" s="39"/>
      <c r="D20" s="40" t="str">
        <f>Programa!H20</f>
        <v>25/12/2025 -  12/12/2025</v>
      </c>
      <c r="E20" s="40"/>
      <c r="F20" s="40"/>
      <c r="G20" s="39"/>
      <c r="H20" s="39"/>
      <c r="I20" s="10"/>
      <c r="J20" s="18"/>
    </row>
    <row r="21" spans="1:10" s="6" customFormat="1" x14ac:dyDescent="0.2">
      <c r="A21" s="18"/>
      <c r="B21" s="39" t="str">
        <f>Programa!B21</f>
        <v>Construcción de una base de datos para el análisis de resultados en publicaciones sobre simuladores educativos con realidad virtual</v>
      </c>
      <c r="C21" s="39"/>
      <c r="D21" s="40" t="str">
        <f>Programa!H21</f>
        <v>25/12/2025 -  12/12/2025</v>
      </c>
      <c r="E21" s="40"/>
      <c r="F21" s="40"/>
      <c r="G21" s="39"/>
      <c r="H21" s="39"/>
      <c r="I21" s="10"/>
      <c r="J21" s="18"/>
    </row>
    <row r="22" spans="1:10" s="6" customFormat="1" x14ac:dyDescent="0.2">
      <c r="A22" s="18"/>
      <c r="B22" s="39" t="str">
        <f>Programa!B22</f>
        <v xml:space="preserve">Diseño de componentes de computadora que serán empleados para el simulador educativo </v>
      </c>
      <c r="C22" s="39"/>
      <c r="D22" s="40" t="str">
        <f>Programa!H22</f>
        <v>25/12/2025 -  12/12/2025</v>
      </c>
      <c r="E22" s="40"/>
      <c r="F22" s="40"/>
      <c r="G22" s="39"/>
      <c r="H22" s="39"/>
      <c r="I22" s="10"/>
      <c r="J22" s="18"/>
    </row>
    <row r="23" spans="1:10" s="6" customFormat="1" x14ac:dyDescent="0.2">
      <c r="A23" s="18"/>
      <c r="B23" s="39" t="str">
        <f>Programa!B23</f>
        <v>Revisión y seguimiento de los productos entregables de recurso humano</v>
      </c>
      <c r="C23" s="39"/>
      <c r="D23" s="40" t="str">
        <f>Programa!H23</f>
        <v>25/12/2025 -  12/12/2025</v>
      </c>
      <c r="E23" s="40"/>
      <c r="F23" s="40"/>
      <c r="G23" s="39"/>
      <c r="H23" s="39"/>
      <c r="I23" s="10"/>
      <c r="J23" s="18"/>
    </row>
    <row r="24" spans="1:10" s="6" customFormat="1" x14ac:dyDescent="0.2">
      <c r="A24" s="18"/>
      <c r="B24" s="39" t="str">
        <f>Programa!B24</f>
        <v>Revisión y seguimiento de los productos entregables de producción académica</v>
      </c>
      <c r="C24" s="39"/>
      <c r="D24" s="40" t="str">
        <f>Programa!H24</f>
        <v>25/12/2025 -  12/12/2025</v>
      </c>
      <c r="E24" s="40"/>
      <c r="F24" s="40"/>
      <c r="G24" s="39"/>
      <c r="H24" s="39"/>
      <c r="I24" s="10"/>
      <c r="J24" s="18"/>
    </row>
    <row r="25" spans="1:10" s="6" customFormat="1" x14ac:dyDescent="0.2">
      <c r="A25" s="18"/>
      <c r="B25" s="39" t="str">
        <f>Programa!B25</f>
        <v>Redacción de artículo de divulgación producto del proyecto  de estancia posdoctoral</v>
      </c>
      <c r="C25" s="39"/>
      <c r="D25" s="40" t="str">
        <f>Programa!H25</f>
        <v>25/12/2025 -  12/12/2025</v>
      </c>
      <c r="E25" s="40"/>
      <c r="F25" s="40"/>
      <c r="G25" s="39"/>
      <c r="H25" s="39"/>
      <c r="I25" s="10"/>
      <c r="J25" s="18"/>
    </row>
    <row r="26" spans="1:10" s="6" customFormat="1" x14ac:dyDescent="0.2">
      <c r="A26" s="18"/>
      <c r="B26" s="39" t="str">
        <f>Programa!B26</f>
        <v>Búsqueda de revistas nacionales y/o internacionales para divulgación de resultados de estancia posdoctoral</v>
      </c>
      <c r="C26" s="39"/>
      <c r="D26" s="40" t="str">
        <f>Programa!H26</f>
        <v>25/12/2025 -  12/12/2025</v>
      </c>
      <c r="E26" s="40"/>
      <c r="F26" s="40"/>
      <c r="G26" s="39"/>
      <c r="H26" s="39"/>
      <c r="I26" s="10"/>
      <c r="J26" s="18"/>
    </row>
    <row r="27" spans="1:10" s="6" customFormat="1" x14ac:dyDescent="0.2">
      <c r="A27" s="18"/>
      <c r="B27" s="39" t="str">
        <f>Programa!B27</f>
        <v>Elaborar y entregar informe</v>
      </c>
      <c r="C27" s="39"/>
      <c r="D27" s="40" t="str">
        <f>Programa!H27</f>
        <v>25/12/2025 -  12/12/2025</v>
      </c>
      <c r="E27" s="40"/>
      <c r="F27" s="40"/>
      <c r="G27" s="39"/>
      <c r="H27" s="39"/>
      <c r="I27" s="10"/>
      <c r="J27" s="18"/>
    </row>
    <row r="28" spans="1:10" s="6" customFormat="1" x14ac:dyDescent="0.2">
      <c r="A28" s="18"/>
      <c r="B28" s="39">
        <f>Programa!B28</f>
        <v>0</v>
      </c>
      <c r="C28" s="39"/>
      <c r="D28" s="40">
        <f>Programa!H28</f>
        <v>0</v>
      </c>
      <c r="E28" s="40"/>
      <c r="F28" s="40"/>
      <c r="G28" s="39"/>
      <c r="H28" s="39"/>
      <c r="I28" s="10"/>
      <c r="J28" s="18"/>
    </row>
    <row r="29" spans="1:10" s="6" customFormat="1" x14ac:dyDescent="0.2">
      <c r="A29" s="18"/>
      <c r="B29" s="39">
        <f>Programa!B29</f>
        <v>0</v>
      </c>
      <c r="C29" s="39"/>
      <c r="D29" s="40">
        <f>Programa!H29</f>
        <v>0</v>
      </c>
      <c r="E29" s="40"/>
      <c r="F29" s="40"/>
      <c r="G29" s="39"/>
      <c r="H29" s="3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30"/>
      <c r="C32" s="30"/>
      <c r="D32" s="30"/>
      <c r="E32" s="30"/>
      <c r="F32" s="30"/>
      <c r="G32" s="30"/>
      <c r="H32" s="30"/>
      <c r="I32" s="3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4" t="str">
        <f>Programa!D35</f>
        <v>IMC. YOSAFAT MORTERA ELÌAS</v>
      </c>
      <c r="E34" s="24"/>
      <c r="F34" s="24"/>
      <c r="H34" s="24" t="str">
        <f>Programa!G35</f>
        <v>M.I.A. OCTAVIO OBIL MARTÍNEZ</v>
      </c>
      <c r="I34" s="24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1" t="s">
        <v>19</v>
      </c>
      <c r="E35" s="41"/>
      <c r="F35" s="4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9" t="s">
        <v>20</v>
      </c>
      <c r="C37" s="29"/>
      <c r="D37" s="29"/>
      <c r="E37" s="29"/>
      <c r="F37" s="29"/>
      <c r="G37" s="29"/>
      <c r="H37" s="29"/>
      <c r="I37" s="29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2025-10-08T20:37:54Z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