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13CE8C2C-A70D-4AF5-9E0F-303872E0AF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2" l="1"/>
  <c r="D15" i="22"/>
  <c r="C15" i="22"/>
  <c r="A15" i="22"/>
  <c r="E14" i="22"/>
  <c r="D14" i="22"/>
  <c r="C14" i="22"/>
  <c r="A14" i="22"/>
  <c r="N21" i="10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<sst xmlns="http://schemas.openxmlformats.org/spreadsheetml/2006/main" count="173" uniqueCount="47">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</sst>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85" zoomScaleNormal="85" zoomScaleSheetLayoutView="100" workbookViewId="0">
      <selection activeCell="A14" sqref="A14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37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3" t="s">
        <v>5</v>
      </c>
      <c r="E8" s="5">
        <v>4</v>
      </c>
      <c r="G8" s="4" t="s">
        <v>6</v>
      </c>
      <c r="H8" s="5">
        <v>3</v>
      </c>
      <c r="I8" s="39" t="s">
        <v>7</v>
      </c>
      <c r="J8" s="39"/>
      <c r="K8" s="39"/>
      <c r="L8" s="33" t="s">
        <v>38</v>
      </c>
      <c r="M8" s="33"/>
      <c r="N8" s="33"/>
    </row>
    <row r="10" spans="1:14" x14ac:dyDescent="0.2">
      <c r="A10" s="4" t="s">
        <v>8</v>
      </c>
      <c r="B10" s="33" t="s">
        <v>34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36</v>
      </c>
      <c r="C15" s="8" t="s">
        <v>42</v>
      </c>
      <c r="D15" s="8" t="s">
        <v>35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0</v>
      </c>
      <c r="G21" s="23"/>
      <c r="H21" s="24"/>
      <c r="I21" s="23">
        <f>(E21-SUM(F21:G21))-K21</f>
        <v>89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0</v>
      </c>
      <c r="N21" s="25">
        <f>SUM(N14:N17)/4</f>
        <v>0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A16" sqref="A16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1" customHeigh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ht="16.5" customHeigh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ht="20.25" customHeigh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54</v>
      </c>
      <c r="F22" s="19">
        <f>SUM(F14:F21)</f>
        <v>0</v>
      </c>
      <c r="G22" s="19">
        <f>SUM(G14:G21)</f>
        <v>0</v>
      </c>
      <c r="H22" s="20">
        <f>SUM(F22:G22)/E22</f>
        <v>0</v>
      </c>
      <c r="I22" s="19">
        <f t="shared" ref="I22" si="0">(E22-SUM(F22:G22))-K22</f>
        <v>54</v>
      </c>
      <c r="J22" s="20">
        <f t="shared" ref="J22" si="1">I22/E22</f>
        <v>1</v>
      </c>
      <c r="K22" s="19">
        <f>SUM(K14:K21)</f>
        <v>0</v>
      </c>
      <c r="L22" s="20">
        <f t="shared" ref="L22" si="2">K22/E22</f>
        <v>0</v>
      </c>
      <c r="M22" s="19" t="e">
        <f>AVERAGE(M14:M21)</f>
        <v>#DIV/0!</v>
      </c>
      <c r="N22" s="21" t="e">
        <f>AVERAGE(N14:N21)</f>
        <v>#DIV/0!</v>
      </c>
    </row>
    <row r="24" spans="1:14" ht="120" customHeight="1" x14ac:dyDescent="0.2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6" spans="1:14" x14ac:dyDescent="0.2">
      <c r="A26" s="11"/>
    </row>
    <row r="27" spans="1:14" x14ac:dyDescent="0.2">
      <c r="B27" s="30" t="s">
        <v>27</v>
      </c>
      <c r="C27" s="30"/>
      <c r="D27" s="30"/>
      <c r="G27" s="31" t="s">
        <v>28</v>
      </c>
      <c r="H27" s="31"/>
      <c r="I27" s="31"/>
      <c r="J27" s="31"/>
    </row>
    <row r="28" spans="1:14" ht="62.25" customHeight="1" x14ac:dyDescent="0.2">
      <c r="B28" s="32"/>
      <c r="C28" s="32"/>
      <c r="D28" s="32"/>
      <c r="G28" s="33"/>
      <c r="H28" s="33"/>
      <c r="I28" s="33"/>
      <c r="J28" s="33"/>
    </row>
    <row r="29" spans="1:14" hidden="1" x14ac:dyDescent="0.2">
      <c r="A29" s="26" t="e">
        <v>#REF!</v>
      </c>
      <c r="B29" s="26"/>
      <c r="C29" s="6"/>
      <c r="E29" s="26"/>
      <c r="F29" s="26"/>
      <c r="G29" s="26"/>
      <c r="H29" s="26"/>
    </row>
    <row r="30" spans="1:14" hidden="1" x14ac:dyDescent="0.2"/>
    <row r="31" spans="1:14" ht="45" customHeight="1" x14ac:dyDescent="0.2">
      <c r="B31" s="27" t="str">
        <f>B10</f>
        <v>DRA. VIOLETA ALEJANDRA BASTIÁN LIMA</v>
      </c>
      <c r="C31" s="27"/>
      <c r="D31" s="27"/>
      <c r="E31" s="12"/>
      <c r="F31" s="12"/>
      <c r="G31" s="27" t="s">
        <v>46</v>
      </c>
      <c r="H31" s="27"/>
      <c r="I31" s="27"/>
      <c r="J31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23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54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54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6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1:14" x14ac:dyDescent="0.2">
      <c r="A32" s="11"/>
    </row>
    <row r="33" spans="1:10" x14ac:dyDescent="0.2">
      <c r="B33" s="30" t="s">
        <v>27</v>
      </c>
      <c r="C33" s="30"/>
      <c r="D33" s="30"/>
      <c r="G33" s="31" t="s">
        <v>28</v>
      </c>
      <c r="H33" s="31"/>
      <c r="I33" s="31"/>
      <c r="J33" s="31"/>
    </row>
    <row r="34" spans="1:10" ht="62.25" customHeight="1" x14ac:dyDescent="0.2">
      <c r="B34" s="32"/>
      <c r="C34" s="32"/>
      <c r="D34" s="32"/>
      <c r="G34" s="33"/>
      <c r="H34" s="33"/>
      <c r="I34" s="33"/>
      <c r="J34" s="33"/>
    </row>
    <row r="35" spans="1:10" hidden="1" x14ac:dyDescent="0.2">
      <c r="A35" s="26" t="e">
        <v>#REF!</v>
      </c>
      <c r="B35" s="26"/>
      <c r="C35" s="6"/>
      <c r="E35" s="26"/>
      <c r="F35" s="26"/>
      <c r="G35" s="26"/>
      <c r="H35" s="26"/>
    </row>
    <row r="36" spans="1:10" hidden="1" x14ac:dyDescent="0.2"/>
    <row r="37" spans="1:10" ht="45" customHeight="1" x14ac:dyDescent="0.2">
      <c r="B37" s="27" t="str">
        <f>B10</f>
        <v>DRA. VIOLETA ALEJANDRA BASTIÁN LIMA</v>
      </c>
      <c r="C37" s="27"/>
      <c r="D37" s="27"/>
      <c r="E37" s="12"/>
      <c r="F37" s="12"/>
      <c r="G37" s="27" t="s">
        <v>46</v>
      </c>
      <c r="H37" s="27"/>
      <c r="I37" s="27"/>
      <c r="J37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31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2025-09-24T17:46:49Z</dcterms:modified>
  <cp:category/>
  <cp:contentStatus/>
</cp:coreProperties>
</file>