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alb\OneDrive\Escritorio\CICLO AGOS-DIC 2025\REPORTE DE PROYECTOS ESPECIALES\"/>
    </mc:Choice>
  </mc:AlternateContent>
  <xr:revisionPtr revIDLastSave="0" documentId="13_ncr:1_{30C33789-171F-48DE-89BE-3F182476A042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<sst xmlns="http://schemas.openxmlformats.org/spreadsheetml/2006/main" count="99" uniqueCount="40">
  <si>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</si>
  <si>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</si>
  <si>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</si>
  <si>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</si>
  <si>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</si>
  <si>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</si>
  <si>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</si>
  <si>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</si>
  <si>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</si>
  <si>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</si>
  <si>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</si>
  <si>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</si>
  <si>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</si>
  <si>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</si>
  <si>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</si>
  <si>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</si>
  <si>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</si>
  <si>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</si>
  <si>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</si>
  <si>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</si>
  <si>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</si>
  <si>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</si>
  <si>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</si>
  <si>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MECATRÓNICA</t>
  </si>
  <si>
    <t>DRA. VIOLETA ALEJANDRA BASTIÀN LIMA</t>
  </si>
  <si>
    <t>Jefe de División de Ingeniería Mecatrónica</t>
  </si>
  <si>
    <t>M.I.A. OCTAVIO OBIL MARTÍNEZ</t>
  </si>
  <si>
    <t>IMC. YOSAFAT MORTERA ELÌAS</t>
  </si>
  <si>
    <t>Ago-Dic 2025</t>
  </si>
  <si>
    <t>Participar en reuniones que convoque el TECNM o dependencias involucradas en el proyecto de Turismo Comunitario Sustentable</t>
  </si>
  <si>
    <t>25/08/2025 - 12/12/2025</t>
  </si>
  <si>
    <t>El proyecto de Turismo Comunitario Sustentable lo dirige el Ing. Artemio Hidalgo Velasco, docente del Departamento de Ciencias Básicas</t>
  </si>
  <si>
    <t>Contribuir en la logística y ejecución del Diplomado de Formación de Guías de Turistas, Especializado en Turismo Comunitario Sustentable que imparte el Tecnológico Nacional de México a través del ITSSAT en coordinación con la Secretaría de Turismo (SECTUR)</t>
  </si>
  <si>
    <t>Informe final</t>
  </si>
  <si>
    <t>GESTIÓN ACADÉMICA (TURISMO COMUNITARIO)</t>
  </si>
  <si>
    <t>Contribuir en el impulso del proyecto del TecNm Turismo Comunitario Sustentable para profesionalizar a servidores de servicio de nuestra región y del estado.</t>
  </si>
  <si>
    <t>Elabora y entregar 1 informe de las actividades realizadas.</t>
  </si>
  <si>
    <t>Programa de eventos y/u oficios de comisión y/o fotografías</t>
  </si>
  <si>
    <t>Elaborar informe final de las actividades encomendadadas del proyecto.</t>
  </si>
  <si>
    <t xml:space="preserve">Participación en reuniones  con docentes de Ciencias Básicas para establecer acuerdos del proyecto de Turismo Comunitario Sustentable: Diplomado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</si>
</sst>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7</xdr:col>
      <xdr:colOff>1437848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7</xdr:col>
      <xdr:colOff>1428052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63808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zoomScale="115" zoomScaleNormal="160" zoomScaleSheetLayoutView="115" workbookViewId="0">
      <selection activeCell="B23" sqref="B23:G2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21.28515625" style="1" bestFit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3" t="s">
        <v>22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1" t="s">
        <v>0</v>
      </c>
      <c r="C4" s="31"/>
      <c r="D4" s="31"/>
      <c r="E4" s="31"/>
      <c r="F4" s="31"/>
      <c r="G4" s="31"/>
      <c r="H4" s="31"/>
      <c r="I4" s="17"/>
    </row>
    <row r="5" spans="1:16" x14ac:dyDescent="0.2">
      <c r="A5" s="17"/>
      <c r="B5" s="32" t="s">
        <v>1</v>
      </c>
      <c r="C5" s="32"/>
      <c r="D5" s="32"/>
      <c r="E5" s="36" t="s">
        <v>23</v>
      </c>
      <c r="F5" s="36"/>
      <c r="G5" s="3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8" t="s">
        <v>24</v>
      </c>
      <c r="D7" s="28"/>
      <c r="E7" s="28"/>
      <c r="F7" s="28"/>
      <c r="G7" s="28"/>
      <c r="H7" s="28"/>
      <c r="I7" s="17"/>
    </row>
    <row r="8" spans="1:16" ht="15" x14ac:dyDescent="0.25">
      <c r="A8" s="17"/>
      <c r="B8"/>
      <c r="C8"/>
      <c r="D8"/>
      <c r="F8" s="4" t="s">
        <v>3</v>
      </c>
      <c r="G8" s="37" t="s">
        <v>28</v>
      </c>
      <c r="H8" s="37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8" t="s">
        <v>34</v>
      </c>
      <c r="D10" s="28"/>
      <c r="E10" s="28"/>
      <c r="F10" s="28"/>
      <c r="G10" s="28"/>
      <c r="H10" s="28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18"/>
    </row>
    <row r="13" spans="1:16" s="6" customFormat="1" ht="39" customHeight="1" x14ac:dyDescent="0.2">
      <c r="A13" s="18"/>
      <c r="B13" s="30" t="s">
        <v>35</v>
      </c>
      <c r="C13" s="30"/>
      <c r="D13" s="30"/>
      <c r="E13" s="30"/>
      <c r="F13" s="30"/>
      <c r="G13" s="30"/>
      <c r="H13" s="30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18"/>
    </row>
    <row r="16" spans="1:16" s="6" customFormat="1" ht="25.5" customHeight="1" x14ac:dyDescent="0.2">
      <c r="A16" s="18"/>
      <c r="B16" s="30" t="s">
        <v>36</v>
      </c>
      <c r="C16" s="30"/>
      <c r="D16" s="30"/>
      <c r="E16" s="30"/>
      <c r="F16" s="30"/>
      <c r="G16" s="30"/>
      <c r="H16" s="30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5" t="s">
        <v>7</v>
      </c>
      <c r="C18" s="35"/>
      <c r="D18" s="35"/>
      <c r="E18" s="35"/>
      <c r="F18" s="35"/>
      <c r="G18" s="35"/>
      <c r="H18" s="35"/>
      <c r="I18" s="18"/>
    </row>
    <row r="19" spans="1:9" s="6" customFormat="1" x14ac:dyDescent="0.2">
      <c r="A19" s="18"/>
      <c r="B19" s="40" t="s">
        <v>8</v>
      </c>
      <c r="C19" s="41"/>
      <c r="D19" s="41"/>
      <c r="E19" s="41"/>
      <c r="F19" s="41"/>
      <c r="G19" s="42"/>
      <c r="H19" s="21" t="s">
        <v>9</v>
      </c>
      <c r="I19" s="18"/>
    </row>
    <row r="20" spans="1:9" s="6" customFormat="1" ht="27" customHeight="1" x14ac:dyDescent="0.2">
      <c r="A20" s="18"/>
      <c r="B20" s="30" t="s">
        <v>29</v>
      </c>
      <c r="C20" s="30"/>
      <c r="D20" s="30"/>
      <c r="E20" s="30"/>
      <c r="F20" s="30"/>
      <c r="G20" s="30"/>
      <c r="H20" s="11" t="s">
        <v>30</v>
      </c>
      <c r="I20" s="18"/>
    </row>
    <row r="21" spans="1:9" s="6" customFormat="1" ht="41.25" customHeight="1" x14ac:dyDescent="0.2">
      <c r="A21" s="18"/>
      <c r="B21" s="30" t="s">
        <v>32</v>
      </c>
      <c r="C21" s="30"/>
      <c r="D21" s="30"/>
      <c r="E21" s="30"/>
      <c r="F21" s="30"/>
      <c r="G21" s="30"/>
      <c r="H21" s="11" t="s">
        <v>30</v>
      </c>
      <c r="I21" s="18"/>
    </row>
    <row r="22" spans="1:9" s="6" customFormat="1" ht="36.75" customHeight="1" x14ac:dyDescent="0.2">
      <c r="A22" s="18"/>
      <c r="B22" s="30" t="s">
        <v>39</v>
      </c>
      <c r="C22" s="30"/>
      <c r="D22" s="30"/>
      <c r="E22" s="30"/>
      <c r="F22" s="30"/>
      <c r="G22" s="30"/>
      <c r="H22" s="11" t="s">
        <v>30</v>
      </c>
      <c r="I22" s="18"/>
    </row>
    <row r="23" spans="1:9" s="6" customFormat="1" x14ac:dyDescent="0.2">
      <c r="A23" s="18"/>
      <c r="B23" s="25" t="s">
        <v>38</v>
      </c>
      <c r="C23" s="26"/>
      <c r="D23" s="26"/>
      <c r="E23" s="26"/>
      <c r="F23" s="26"/>
      <c r="G23" s="27"/>
      <c r="H23" s="11" t="s">
        <v>30</v>
      </c>
      <c r="I23" s="18"/>
    </row>
    <row r="24" spans="1:9" s="6" customFormat="1" x14ac:dyDescent="0.2">
      <c r="A24" s="18"/>
      <c r="B24" s="25"/>
      <c r="C24" s="26"/>
      <c r="D24" s="26"/>
      <c r="E24" s="26"/>
      <c r="F24" s="26"/>
      <c r="G24" s="27"/>
      <c r="H24" s="11"/>
      <c r="I24" s="18"/>
    </row>
    <row r="25" spans="1:9" s="6" customFormat="1" x14ac:dyDescent="0.2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2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18"/>
    </row>
    <row r="32" spans="1:9" s="6" customFormat="1" ht="46.5" customHeight="1" x14ac:dyDescent="0.2">
      <c r="A32" s="18"/>
      <c r="B32" s="34" t="s">
        <v>31</v>
      </c>
      <c r="C32" s="34"/>
      <c r="D32" s="34"/>
      <c r="E32" s="34"/>
      <c r="F32" s="34"/>
      <c r="G32" s="34"/>
      <c r="H32" s="3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DRA. VIOLETA ALEJANDRA BASTIÀN LIMA</v>
      </c>
      <c r="D35" s="28" t="s">
        <v>27</v>
      </c>
      <c r="E35" s="28"/>
      <c r="F35"/>
      <c r="G35" s="28" t="s">
        <v>26</v>
      </c>
      <c r="H35" s="28"/>
      <c r="I35" s="17"/>
    </row>
    <row r="36" spans="1:9" ht="28.5" customHeight="1" x14ac:dyDescent="0.2">
      <c r="A36" s="17"/>
      <c r="B36" s="9" t="s">
        <v>11</v>
      </c>
      <c r="D36" s="38" t="s">
        <v>25</v>
      </c>
      <c r="E36" s="38"/>
      <c r="G36" s="39" t="s">
        <v>12</v>
      </c>
      <c r="H36" s="39"/>
      <c r="I36" s="17"/>
    </row>
    <row r="37" spans="1:9" x14ac:dyDescent="0.2">
      <c r="A37" s="17"/>
      <c r="I37" s="17"/>
    </row>
    <row r="38" spans="1:9" x14ac:dyDescent="0.2">
      <c r="A38" s="17"/>
      <c r="B38" s="33" t="s">
        <v>13</v>
      </c>
      <c r="C38" s="33"/>
      <c r="D38" s="33"/>
      <c r="E38" s="33"/>
      <c r="F38" s="33"/>
      <c r="G38" s="33"/>
      <c r="H38" s="3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9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8" zoomScale="124" zoomScaleNormal="205" zoomScaleSheetLayoutView="124" workbookViewId="0">
      <selection activeCell="G20" sqref="G20:H2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5" width="6.5703125" style="1" customWidth="1"/>
    <col min="6" max="6" width="8.7109375" style="1" customWidth="1"/>
    <col min="7" max="7" width="9.7109375" style="1" customWidth="1"/>
    <col min="8" max="8" width="24.42578125" style="1" customWidth="1"/>
    <col min="9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J3" s="17"/>
    </row>
    <row r="4" spans="1:10" x14ac:dyDescent="0.2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">
      <c r="A5" s="17"/>
      <c r="B5" s="32" t="s">
        <v>1</v>
      </c>
      <c r="C5" s="32"/>
      <c r="D5" s="32"/>
      <c r="E5" s="47" t="str">
        <f>Programa!E5</f>
        <v>MECATRÓNICA</v>
      </c>
      <c r="F5" s="47"/>
      <c r="G5" s="47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DRA. VIOLETA ALEJANDRA BASTIÀN LIMA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14</v>
      </c>
      <c r="C8" s="28">
        <v>1</v>
      </c>
      <c r="D8" s="28"/>
      <c r="E8" s="8"/>
      <c r="G8" s="4" t="s">
        <v>3</v>
      </c>
      <c r="H8" s="37" t="str">
        <f>Programa!G8</f>
        <v>Ago-Dic 2025</v>
      </c>
      <c r="I8" s="3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GESTIÓN ACADÉMICA (TURISMO COMUNITARIO)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">
      <c r="A13" s="18"/>
      <c r="B13" s="30" t="str">
        <f>Programa!B13</f>
        <v>Contribuir en el impulso del proyecto del TecNm Turismo Comunitario Sustentable para profesionalizar a servidores de servicio de nuestra región y del estado.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">
      <c r="A16" s="18"/>
      <c r="B16" s="30" t="str">
        <f>Programa!B16</f>
        <v>Elabora y entregar 1 informe de las actividades realizadas.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">
      <c r="A19" s="18"/>
      <c r="B19" s="35" t="s">
        <v>15</v>
      </c>
      <c r="C19" s="35"/>
      <c r="D19" s="46" t="s">
        <v>16</v>
      </c>
      <c r="E19" s="46"/>
      <c r="F19" s="46"/>
      <c r="G19" s="35" t="s">
        <v>17</v>
      </c>
      <c r="H19" s="35"/>
      <c r="I19" s="20" t="s">
        <v>18</v>
      </c>
      <c r="J19" s="18"/>
    </row>
    <row r="20" spans="1:10" s="6" customFormat="1" ht="46.5" customHeight="1" x14ac:dyDescent="0.2">
      <c r="A20" s="18"/>
      <c r="B20" s="30" t="str">
        <f>Programa!B20</f>
        <v>Participar en reuniones que convoque el TECNM o dependencias involucradas en el proyecto de Turismo Comunitario Sustentable</v>
      </c>
      <c r="C20" s="30"/>
      <c r="D20" s="44" t="str">
        <f>Programa!H20</f>
        <v>25/08/2025 - 12/12/2025</v>
      </c>
      <c r="E20" s="44"/>
      <c r="F20" s="44"/>
      <c r="G20" s="30" t="s">
        <v>37</v>
      </c>
      <c r="H20" s="30"/>
      <c r="I20" s="10">
        <v>0.33</v>
      </c>
      <c r="J20" s="18"/>
    </row>
    <row r="21" spans="1:10" s="6" customFormat="1" ht="36" customHeight="1" x14ac:dyDescent="0.2">
      <c r="A21" s="18"/>
      <c r="B21" s="30" t="str">
        <f>Programa!B21</f>
        <v>Contribuir en la logística y ejecución del Diplomado de Formación de Guías de Turistas, Especializado en Turismo Comunitario Sustentable que imparte el Tecnológico Nacional de México a través del ITSSAT en coordinación con la Secretaría de Turismo (SECTUR)</v>
      </c>
      <c r="C21" s="30"/>
      <c r="D21" s="44" t="str">
        <f>Programa!H21</f>
        <v>25/08/2025 - 12/12/2025</v>
      </c>
      <c r="E21" s="44"/>
      <c r="F21" s="44"/>
      <c r="G21" s="30" t="s">
        <v>37</v>
      </c>
      <c r="H21" s="30"/>
      <c r="I21" s="10">
        <v>0.33</v>
      </c>
      <c r="J21" s="18"/>
    </row>
    <row r="22" spans="1:10" s="6" customFormat="1" ht="54" customHeight="1" x14ac:dyDescent="0.2">
      <c r="A22" s="18"/>
      <c r="B22" s="30" t="str">
        <f>Programa!B22</f>
        <v xml:space="preserve">Participación en reuniones  con docentes de Ciencias Básicas para establecer acuerdos del proyecto de Turismo Comunitario Sustentable: Diplomado </v>
      </c>
      <c r="C22" s="30"/>
      <c r="D22" s="44" t="str">
        <f>Programa!H22</f>
        <v>25/08/2025 - 12/12/2025</v>
      </c>
      <c r="E22" s="44"/>
      <c r="F22" s="44"/>
      <c r="G22" s="30" t="s">
        <v>37</v>
      </c>
      <c r="H22" s="30"/>
      <c r="I22" s="10">
        <v>0.33</v>
      </c>
      <c r="J22" s="18"/>
    </row>
    <row r="23" spans="1:10" s="6" customFormat="1" ht="45.75" customHeight="1" x14ac:dyDescent="0.2">
      <c r="A23" s="18"/>
      <c r="B23" s="30" t="str">
        <f>Programa!B23</f>
        <v>Elaborar informe final de las actividades encomendadadas del proyecto.</v>
      </c>
      <c r="C23" s="30"/>
      <c r="D23" s="44" t="str">
        <f>Programa!H23</f>
        <v>25/08/2025 - 12/12/2025</v>
      </c>
      <c r="E23" s="44"/>
      <c r="F23" s="44"/>
      <c r="G23" s="30" t="s">
        <v>33</v>
      </c>
      <c r="H23" s="30"/>
      <c r="I23" s="10">
        <v>0</v>
      </c>
      <c r="J23" s="18"/>
    </row>
    <row r="24" spans="1:10" s="6" customFormat="1" x14ac:dyDescent="0.2">
      <c r="A24" s="18"/>
      <c r="B24" s="43"/>
      <c r="C24" s="43"/>
      <c r="D24" s="44"/>
      <c r="E24" s="44"/>
      <c r="F24" s="44"/>
      <c r="G24" s="43"/>
      <c r="H24" s="43"/>
      <c r="I24" s="10"/>
      <c r="J24" s="18"/>
    </row>
    <row r="25" spans="1:10" s="6" customFormat="1" x14ac:dyDescent="0.2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IMC. YOSAFAT MORTERA ELÌAS</v>
      </c>
      <c r="E34" s="28"/>
      <c r="F34" s="28"/>
      <c r="H34" s="28" t="str">
        <f>Programa!G35</f>
        <v>M.I.A. OCTAVIO OBIL MARTÍNEZ</v>
      </c>
      <c r="I34" s="28"/>
      <c r="J34" s="17"/>
    </row>
    <row r="35" spans="1:10" ht="28.5" customHeight="1" x14ac:dyDescent="0.2">
      <c r="A35" s="17"/>
      <c r="B35" s="9" t="str">
        <f>C7</f>
        <v>DRA. VIOLETA ALEJANDRA BASTIÀN LIMA</v>
      </c>
      <c r="D35" s="45" t="s">
        <v>25</v>
      </c>
      <c r="E35" s="45"/>
      <c r="F35" s="45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3" t="s">
        <v>20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92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3" zoomScale="91" zoomScaleNormal="91" zoomScaleSheetLayoutView="205" workbookViewId="0">
      <selection activeCell="G24" sqref="G24:H24"/>
    </sheetView>
  </sheetViews>
  <sheetFormatPr baseColWidth="10" defaultColWidth="11.42578125" defaultRowHeight="12.75" x14ac:dyDescent="0.2"/>
  <cols>
    <col min="1" max="1" width="1.7109375" style="1" customWidth="1"/>
    <col min="2" max="2" width="57.5703125" style="1" customWidth="1"/>
    <col min="3" max="3" width="30" style="1" customWidth="1"/>
    <col min="4" max="5" width="6.5703125" style="1" customWidth="1"/>
    <col min="6" max="6" width="18.28515625" style="1" customWidth="1"/>
    <col min="7" max="7" width="22.140625" style="1" customWidth="1"/>
    <col min="8" max="8" width="33.85546875" style="1" customWidth="1"/>
    <col min="9" max="9" width="20.425781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">
      <c r="A5" s="17"/>
      <c r="B5" s="32" t="s">
        <v>1</v>
      </c>
      <c r="C5" s="32"/>
      <c r="D5" s="32"/>
      <c r="E5" s="47" t="str">
        <f>Programa!E5</f>
        <v>MECATRÓNICA</v>
      </c>
      <c r="F5" s="47"/>
      <c r="G5" s="47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DRA. VIOLETA ALEJANDRA BASTIÀN LIMA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14</v>
      </c>
      <c r="C8" s="28">
        <v>2</v>
      </c>
      <c r="D8" s="28"/>
      <c r="E8" s="8"/>
      <c r="G8" s="4" t="s">
        <v>3</v>
      </c>
      <c r="H8" s="37" t="str">
        <f>Programa!G8</f>
        <v>Ago-Dic 2025</v>
      </c>
      <c r="I8" s="3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GESTIÓN ACADÉMICA (TURISMO COMUNITARIO)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">
      <c r="A13" s="18"/>
      <c r="B13" s="30" t="str">
        <f>Programa!B13</f>
        <v>Contribuir en el impulso del proyecto del TecNm Turismo Comunitario Sustentable para profesionalizar a servidores de servicio de nuestra región y del estado.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">
      <c r="A16" s="18"/>
      <c r="B16" s="30" t="str">
        <f>Programa!B16</f>
        <v>Elabora y entregar 1 informe de las actividades realizadas.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5" t="s">
        <v>8</v>
      </c>
      <c r="C18" s="35"/>
      <c r="D18" s="35"/>
      <c r="E18" s="35"/>
      <c r="F18" s="35"/>
      <c r="G18" s="35"/>
      <c r="H18" s="35"/>
      <c r="I18" s="35"/>
      <c r="J18" s="18"/>
    </row>
    <row r="19" spans="1:10" s="6" customFormat="1" ht="26.25" customHeight="1" x14ac:dyDescent="0.2">
      <c r="A19" s="18"/>
      <c r="B19" s="35" t="s">
        <v>15</v>
      </c>
      <c r="C19" s="35"/>
      <c r="D19" s="48" t="s">
        <v>16</v>
      </c>
      <c r="E19" s="48"/>
      <c r="F19" s="48"/>
      <c r="G19" s="49" t="s">
        <v>17</v>
      </c>
      <c r="H19" s="49"/>
      <c r="I19" s="22" t="s">
        <v>18</v>
      </c>
      <c r="J19" s="18"/>
    </row>
    <row r="20" spans="1:10" s="6" customFormat="1" ht="42" customHeight="1" x14ac:dyDescent="0.2">
      <c r="A20" s="18"/>
      <c r="B20" s="30" t="str">
        <f>Programa!B20</f>
        <v>Participar en reuniones que convoque el TECNM o dependencias involucradas en el proyecto de Turismo Comunitario Sustentable</v>
      </c>
      <c r="C20" s="30"/>
      <c r="D20" s="44" t="str">
        <f>Programa!H20</f>
        <v>25/08/2025 - 12/12/2025</v>
      </c>
      <c r="E20" s="44"/>
      <c r="F20" s="44"/>
      <c r="G20" s="25" t="s">
        <v>37</v>
      </c>
      <c r="H20" s="27"/>
      <c r="I20" s="10">
        <v>0.66</v>
      </c>
      <c r="J20" s="18"/>
    </row>
    <row r="21" spans="1:10" s="6" customFormat="1" ht="44.25" customHeight="1" x14ac:dyDescent="0.2">
      <c r="A21" s="18"/>
      <c r="B21" s="30" t="str">
        <f>Programa!B21</f>
        <v>Contribuir en la logística y ejecución del Diplomado de Formación de Guías de Turistas, Especializado en Turismo Comunitario Sustentable que imparte el Tecnológico Nacional de México a través del ITSSAT en coordinación con la Secretaría de Turismo (SECTUR)</v>
      </c>
      <c r="C21" s="30"/>
      <c r="D21" s="44" t="str">
        <f>Programa!H21</f>
        <v>25/08/2025 - 12/12/2025</v>
      </c>
      <c r="E21" s="44"/>
      <c r="F21" s="44"/>
      <c r="G21" s="25" t="s">
        <v>37</v>
      </c>
      <c r="H21" s="27"/>
      <c r="I21" s="10">
        <v>0.66</v>
      </c>
      <c r="J21" s="18"/>
    </row>
    <row r="22" spans="1:10" s="6" customFormat="1" ht="45.75" customHeight="1" x14ac:dyDescent="0.2">
      <c r="A22" s="18"/>
      <c r="B22" s="30" t="str">
        <f>Programa!B22</f>
        <v xml:space="preserve">Participación en reuniones  con docentes de Ciencias Básicas para establecer acuerdos del proyecto de Turismo Comunitario Sustentable: Diplomado </v>
      </c>
      <c r="C22" s="30"/>
      <c r="D22" s="44" t="str">
        <f>Programa!H22</f>
        <v>25/08/2025 - 12/12/2025</v>
      </c>
      <c r="E22" s="44"/>
      <c r="F22" s="44"/>
      <c r="G22" s="43" t="s">
        <v>37</v>
      </c>
      <c r="H22" s="43"/>
      <c r="I22" s="10">
        <v>0.66</v>
      </c>
      <c r="J22" s="18"/>
    </row>
    <row r="23" spans="1:10" s="6" customFormat="1" ht="31.5" customHeight="1" x14ac:dyDescent="0.2">
      <c r="A23" s="18"/>
      <c r="B23" s="30" t="str">
        <f>Programa!B23</f>
        <v>Elaborar informe final de las actividades encomendadadas del proyecto.</v>
      </c>
      <c r="C23" s="30"/>
      <c r="D23" s="44" t="str">
        <f>Programa!H23</f>
        <v>25/08/2025 - 12/12/2025</v>
      </c>
      <c r="E23" s="44"/>
      <c r="F23" s="44"/>
      <c r="G23" s="43" t="s">
        <v>33</v>
      </c>
      <c r="H23" s="43"/>
      <c r="I23" s="10">
        <v>0</v>
      </c>
      <c r="J23" s="18"/>
    </row>
    <row r="24" spans="1:10" s="6" customFormat="1" x14ac:dyDescent="0.2">
      <c r="A24" s="18"/>
      <c r="B24" s="43"/>
      <c r="C24" s="43"/>
      <c r="D24" s="44"/>
      <c r="E24" s="44"/>
      <c r="F24" s="44"/>
      <c r="G24" s="43"/>
      <c r="H24" s="43"/>
      <c r="I24" s="10"/>
      <c r="J24" s="18"/>
    </row>
    <row r="25" spans="1:10" s="6" customFormat="1" x14ac:dyDescent="0.2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IMC. YOSAFAT MORTERA ELÌAS</v>
      </c>
      <c r="E34" s="28"/>
      <c r="F34" s="28"/>
      <c r="H34" s="28" t="str">
        <f>Programa!G35</f>
        <v>M.I.A. OCTAVIO OBIL MARTÍNEZ</v>
      </c>
      <c r="I34" s="28"/>
      <c r="J34" s="17"/>
    </row>
    <row r="35" spans="1:10" ht="28.5" customHeight="1" x14ac:dyDescent="0.2">
      <c r="A35" s="17"/>
      <c r="B35" s="9" t="str">
        <f>C7</f>
        <v>DRA. VIOLETA ALEJANDRA BASTIÀN LIMA</v>
      </c>
      <c r="D35" s="45" t="s">
        <v>25</v>
      </c>
      <c r="E35" s="45"/>
      <c r="F35" s="45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3" t="s">
        <v>20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C1" zoomScale="86" zoomScaleNormal="86" zoomScaleSheetLayoutView="100" workbookViewId="0">
      <selection activeCell="I20" sqref="I20"/>
    </sheetView>
  </sheetViews>
  <sheetFormatPr baseColWidth="10" defaultColWidth="11.42578125" defaultRowHeight="12.75" x14ac:dyDescent="0.2"/>
  <cols>
    <col min="1" max="1" width="1.7109375" style="1" customWidth="1"/>
    <col min="2" max="2" width="58.42578125" style="1" customWidth="1"/>
    <col min="3" max="3" width="79.85546875" style="1" customWidth="1"/>
    <col min="4" max="5" width="6.5703125" style="1" customWidth="1"/>
    <col min="6" max="6" width="18.85546875" style="1" customWidth="1"/>
    <col min="7" max="7" width="32.140625" style="1" customWidth="1"/>
    <col min="8" max="8" width="20.5703125" style="1" customWidth="1"/>
    <col min="9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">
      <c r="A5" s="17"/>
      <c r="B5" s="32" t="s">
        <v>1</v>
      </c>
      <c r="C5" s="32"/>
      <c r="D5" s="32"/>
      <c r="E5" s="47" t="str">
        <f>Programa!E5</f>
        <v>MECATRÓNICA</v>
      </c>
      <c r="F5" s="47"/>
      <c r="G5" s="47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DRA. VIOLETA ALEJANDRA BASTIÀN LIMA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14</v>
      </c>
      <c r="C8" s="28">
        <v>3</v>
      </c>
      <c r="D8" s="28"/>
      <c r="E8" s="8"/>
      <c r="G8" s="4" t="s">
        <v>3</v>
      </c>
      <c r="H8" s="37" t="str">
        <f>Programa!G8</f>
        <v>Ago-Dic 2025</v>
      </c>
      <c r="I8" s="3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GESTIÓN ACADÉMICA (TURISMO COMUNITARIO)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">
      <c r="A13" s="18"/>
      <c r="B13" s="30" t="str">
        <f>Programa!B13</f>
        <v>Contribuir en el impulso del proyecto del TecNm Turismo Comunitario Sustentable para profesionalizar a servidores de servicio de nuestra región y del estado.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">
      <c r="A16" s="18"/>
      <c r="B16" s="30" t="str">
        <f>Programa!B16</f>
        <v>Elabora y entregar 1 informe de las actividades realizadas.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">
      <c r="A19" s="18"/>
      <c r="B19" s="35" t="s">
        <v>15</v>
      </c>
      <c r="C19" s="35"/>
      <c r="D19" s="46" t="s">
        <v>16</v>
      </c>
      <c r="E19" s="46"/>
      <c r="F19" s="46"/>
      <c r="G19" s="35" t="s">
        <v>17</v>
      </c>
      <c r="H19" s="35"/>
      <c r="I19" s="20" t="s">
        <v>18</v>
      </c>
      <c r="J19" s="18"/>
    </row>
    <row r="20" spans="1:10" s="6" customFormat="1" ht="19.5" customHeight="1" x14ac:dyDescent="0.2">
      <c r="A20" s="18"/>
      <c r="B20" s="30" t="str">
        <f>Programa!B20</f>
        <v>Participar en reuniones que convoque el TECNM o dependencias involucradas en el proyecto de Turismo Comunitario Sustentable</v>
      </c>
      <c r="C20" s="30"/>
      <c r="D20" s="44" t="str">
        <f>Programa!H20</f>
        <v>25/08/2025 - 12/12/2025</v>
      </c>
      <c r="E20" s="44"/>
      <c r="F20" s="44"/>
      <c r="G20" s="25" t="s">
        <v>37</v>
      </c>
      <c r="H20" s="27"/>
      <c r="I20" s="10">
        <v>1</v>
      </c>
      <c r="J20" s="18"/>
    </row>
    <row r="21" spans="1:10" s="6" customFormat="1" ht="23.25" customHeight="1" x14ac:dyDescent="0.2">
      <c r="A21" s="18"/>
      <c r="B21" s="30" t="str">
        <f>Programa!B21</f>
        <v>Contribuir en la logística y ejecución del Diplomado de Formación de Guías de Turistas, Especializado en Turismo Comunitario Sustentable que imparte el Tecnológico Nacional de México a través del ITSSAT en coordinación con la Secretaría de Turismo (SECTUR)</v>
      </c>
      <c r="C21" s="30"/>
      <c r="D21" s="44" t="str">
        <f>Programa!H21</f>
        <v>25/08/2025 - 12/12/2025</v>
      </c>
      <c r="E21" s="44"/>
      <c r="F21" s="44"/>
      <c r="G21" s="25" t="s">
        <v>37</v>
      </c>
      <c r="H21" s="27"/>
      <c r="I21" s="10">
        <v>1</v>
      </c>
      <c r="J21" s="18"/>
    </row>
    <row r="22" spans="1:10" s="6" customFormat="1" ht="35.25" customHeight="1" x14ac:dyDescent="0.2">
      <c r="A22" s="18"/>
      <c r="B22" s="30" t="str">
        <f>Programa!B22</f>
        <v xml:space="preserve">Participación en reuniones  con docentes de Ciencias Básicas para establecer acuerdos del proyecto de Turismo Comunitario Sustentable: Diplomado </v>
      </c>
      <c r="C22" s="30"/>
      <c r="D22" s="44" t="str">
        <f>Programa!H22</f>
        <v>25/08/2025 - 12/12/2025</v>
      </c>
      <c r="E22" s="44"/>
      <c r="F22" s="44"/>
      <c r="G22" s="43" t="s">
        <v>37</v>
      </c>
      <c r="H22" s="43"/>
      <c r="I22" s="10">
        <v>1</v>
      </c>
      <c r="J22" s="18"/>
    </row>
    <row r="23" spans="1:10" s="6" customFormat="1" ht="22.5" customHeight="1" x14ac:dyDescent="0.2">
      <c r="A23" s="18"/>
      <c r="B23" s="30" t="str">
        <f>Programa!B23</f>
        <v>Elaborar informe final de las actividades encomendadadas del proyecto.</v>
      </c>
      <c r="C23" s="30"/>
      <c r="D23" s="44" t="str">
        <f>Programa!H23</f>
        <v>25/08/2025 - 12/12/2025</v>
      </c>
      <c r="E23" s="44"/>
      <c r="F23" s="44"/>
      <c r="G23" s="43" t="s">
        <v>33</v>
      </c>
      <c r="H23" s="43"/>
      <c r="I23" s="10">
        <v>1</v>
      </c>
      <c r="J23" s="18"/>
    </row>
    <row r="24" spans="1:10" s="6" customFormat="1" x14ac:dyDescent="0.2">
      <c r="A24" s="18"/>
      <c r="B24" s="43"/>
      <c r="C24" s="43"/>
      <c r="D24" s="44"/>
      <c r="E24" s="44"/>
      <c r="F24" s="44"/>
      <c r="G24" s="43"/>
      <c r="H24" s="43"/>
      <c r="I24" s="10"/>
      <c r="J24" s="18"/>
    </row>
    <row r="25" spans="1:10" s="6" customFormat="1" x14ac:dyDescent="0.2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IMC. YOSAFAT MORTERA ELÌAS</v>
      </c>
      <c r="E34" s="28"/>
      <c r="F34" s="28"/>
      <c r="H34" s="28" t="str">
        <f>Programa!G35</f>
        <v>M.I.A. OCTAVIO OBIL MARTÍNEZ</v>
      </c>
      <c r="I34" s="28"/>
      <c r="J34" s="17"/>
    </row>
    <row r="35" spans="1:10" ht="28.5" customHeight="1" x14ac:dyDescent="0.2">
      <c r="A35" s="17"/>
      <c r="B35" s="9" t="str">
        <f>C7</f>
        <v>DRA. VIOLETA ALEJANDRA BASTIÀN LIMA</v>
      </c>
      <c r="D35" s="45" t="s">
        <v>19</v>
      </c>
      <c r="E35" s="45"/>
      <c r="F35" s="45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3" t="s">
        <v>20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VIOLETA</cp:lastModifiedBy>
  <cp:revision/>
  <cp:lastPrinted>2025-07-02T21:52:58Z</cp:lastPrinted>
  <dcterms:created xsi:type="dcterms:W3CDTF">2022-07-23T13:46:58Z</dcterms:created>
  <dcterms:modified xsi:type="dcterms:W3CDTF">2026-01-08T15:47:07Z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