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NTRODUCCIÓN A  LA PROGRAMACIÓN\02 REPORTE 1 DE CALIFICACIONES\"/>
    </mc:Choice>
  </mc:AlternateContent>
  <xr:revisionPtr revIDLastSave="0" documentId="13_ncr:1_{94152917-442B-4882-A531-907266C0D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<sst xmlns="http://schemas.openxmlformats.org/spreadsheetml/2006/main" count="122" uniqueCount="38">
  <si>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</si>
  <si>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</si>
  <si>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</si>
  <si>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</si>
  <si>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</si>
  <si>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</si>
  <si>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</si>
  <si>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</si>
  <si>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</si>
  <si>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</si>
  <si>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</si>
  <si>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</si>
  <si>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</si>
  <si>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</si>
  <si>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</si>
  <si>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</si>
  <si>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</si>
  <si>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</si>
  <si>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</si>
  <si>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</si>
  <si>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</si>
  <si>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</si>
  <si>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</si>
  <si>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</si>
  <si>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</si>
  <si>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</si>
  <si>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</si>
  <si>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</si>
  <si>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</si>
  <si>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</si>
  <si>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</si>
  <si>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</si>
  <si>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</si>
  <si>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Agosto - Diciembre 2025</t>
  </si>
  <si>
    <t>ISC. Marcos Cagal Ortiz</t>
  </si>
  <si>
    <t>Introducción a la programación</t>
  </si>
  <si>
    <t>102-C</t>
  </si>
  <si>
    <t>Ingeniería Electromecanica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</si>
</sst>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17</v>
      </c>
      <c r="G13" s="8">
        <v>6</v>
      </c>
      <c r="H13" s="8">
        <v>0</v>
      </c>
      <c r="I13" s="9">
        <f>(G13+H13)/F13</f>
        <v>0.35294117647058826</v>
      </c>
      <c r="J13" s="8">
        <v>11</v>
      </c>
      <c r="K13" s="9">
        <f t="shared" ref="K13:K27" si="0">J13/F13</f>
        <v>0.6470588235294118</v>
      </c>
      <c r="L13" s="8">
        <v>0</v>
      </c>
      <c r="M13" s="9">
        <f t="shared" ref="M13:M27" si="1">L13/F13</f>
        <v>0</v>
      </c>
      <c r="N13" s="8">
        <v>28</v>
      </c>
      <c r="O13" s="12">
        <v>0.35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6</v>
      </c>
      <c r="H27" s="20">
        <f>SUM(H13:H26)</f>
        <v>0</v>
      </c>
      <c r="I27" s="21">
        <f>SUM(G27:H27)/F27</f>
        <v>0.35294117647058826</v>
      </c>
      <c r="J27" s="20">
        <f t="shared" ref="J27" si="2">(F27-SUM(G27:H27))-L27</f>
        <v>11</v>
      </c>
      <c r="K27" s="21">
        <f t="shared" si="0"/>
        <v>0.6470588235294118</v>
      </c>
      <c r="L27" s="20">
        <f>SUM(L13:L26)</f>
        <v>0</v>
      </c>
      <c r="M27" s="21">
        <f t="shared" si="1"/>
        <v>0</v>
      </c>
      <c r="N27" s="20">
        <f>AVERAGE(N13:N26)</f>
        <v>28</v>
      </c>
      <c r="O27" s="22">
        <f>AVERAGE(O13:O26)</f>
        <v>0.35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tr">
        <f>'1'!C13</f>
        <v>I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tr">
        <f>'1'!C13</f>
        <v>I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0</v>
      </c>
      <c r="I13" s="9">
        <f>(G13+H13)/F13</f>
        <v>0</v>
      </c>
      <c r="J13" s="8"/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0"/>
        <v>#DIV/0!</v>
      </c>
      <c r="L14" s="8"/>
      <c r="M14" s="9" t="e">
        <f t="shared" si="1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3">(F15-SUM(G15:H15))-L15</f>
        <v>0</v>
      </c>
      <c r="K15" s="9" t="e">
        <f t="shared" si="0"/>
        <v>#DIV/0!</v>
      </c>
      <c r="L15" s="8"/>
      <c r="M15" s="9" t="e">
        <f t="shared" si="1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3"/>
        <v>0</v>
      </c>
      <c r="K16" s="9" t="e">
        <f t="shared" si="0"/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13:J27" si="4">(F27-SUM(G27:H27))-L27</f>
        <v>17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tr">
        <f>'1'!C13</f>
        <v>I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0</v>
      </c>
      <c r="I13" s="9">
        <f>(G13+H13)/F13</f>
        <v>0</v>
      </c>
      <c r="J13" s="8"/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0"/>
        <v>#DIV/0!</v>
      </c>
      <c r="L14" s="8"/>
      <c r="M14" s="9" t="e">
        <f t="shared" si="1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3">(F15-SUM(G15:H15))-L15</f>
        <v>0</v>
      </c>
      <c r="K15" s="9" t="e">
        <f t="shared" si="0"/>
        <v>#DIV/0!</v>
      </c>
      <c r="L15" s="8"/>
      <c r="M15" s="9" t="e">
        <f t="shared" si="1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3"/>
        <v>0</v>
      </c>
      <c r="K16" s="9" t="e">
        <f t="shared" si="0"/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13:J27" si="4">(F27-SUM(G27:H27))-L27</f>
        <v>17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Marcos Cagal Ortiz</cp:lastModifiedBy>
  <cp:revision/>
  <cp:lastPrinted>2025-07-02T21:33:58Z</cp:lastPrinted>
  <dcterms:created xsi:type="dcterms:W3CDTF">2021-11-22T14:45:25Z</dcterms:created>
  <dcterms:modified xsi:type="dcterms:W3CDTF">2025-09-23T18:35:07Z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