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-PC8\Downloads\Nueva carpeta\Rev. 2025-06-26 PROCEDIMIENTO GESTION DEL CURSO\Rev. 2025-06-26 PROCEDIMIENTO GESTION DEL CURSO\"/>
    </mc:Choice>
  </mc:AlternateContent>
  <xr:revisionPtr revIDLastSave="0" documentId="13_ncr:1_{D9C04CFB-77AE-4430-A6C6-F6CE494B62C5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1. Concentrado" sheetId="14" r:id="rId1"/>
    <sheet name="2. Docencia" sheetId="6" r:id="rId2"/>
    <sheet name="3.1 Apoyo Doc." sheetId="15" r:id="rId3"/>
    <sheet name="3.2 Tutoría y D.I." sheetId="4" r:id="rId4"/>
    <sheet name="3.3 Inv. Des. Tec." sheetId="8" r:id="rId5"/>
    <sheet name="3.4 Vin." sheetId="17" r:id="rId6"/>
    <sheet name="3.5 Gestión Aca." sheetId="16" r:id="rId7"/>
  </sheets>
  <definedNames>
    <definedName name="_xlnm._FilterDatabase" localSheetId="0" hidden="1">'1. Concentrado'!$B$4:$N$54</definedName>
    <definedName name="_xlnm._FilterDatabase" localSheetId="1" hidden="1">'2. Docencia'!$B$7:$K$182</definedName>
    <definedName name="_xlnm._FilterDatabase" localSheetId="2" hidden="1">'3.1 Apoyo Doc.'!$B$5:$M$55</definedName>
    <definedName name="_xlnm._FilterDatabase" localSheetId="3" hidden="1">'3.2 Tutoría y D.I.'!$B$6:$K$55</definedName>
    <definedName name="_xlnm._FilterDatabase" localSheetId="4" hidden="1">'3.3 Inv. Des. Tec.'!$B$5:$L$55</definedName>
    <definedName name="_xlnm._FilterDatabase" localSheetId="5" hidden="1">'3.4 Vin.'!$B$5:$L$55</definedName>
    <definedName name="_xlnm._FilterDatabase" localSheetId="6" hidden="1">'3.5 Gestión Aca.'!$B$5:$L$55</definedName>
    <definedName name="_xlnm.Print_Area" localSheetId="0">'1. Concentrado'!$A$1:$O$61</definedName>
    <definedName name="_xlnm.Print_Area" localSheetId="1">'2. Docencia'!$A$1:$K$188</definedName>
    <definedName name="_xlnm.Print_Titles" localSheetId="0">'1. Concentrado'!$3:$4</definedName>
    <definedName name="_xlnm.Print_Titles" localSheetId="1">'2. Docencia'!$3:$7</definedName>
    <definedName name="_xlnm.Print_Titles" localSheetId="2">'3.1 Apoyo Doc.'!$3:$5</definedName>
    <definedName name="_xlnm.Print_Titles" localSheetId="3">'3.2 Tutoría y D.I.'!$3:$5</definedName>
    <definedName name="_xlnm.Print_Titles" localSheetId="4">'3.3 Inv. Des. Tec.'!$3:$5</definedName>
    <definedName name="_xlnm.Print_Titles" localSheetId="5">'3.4 Vin.'!$3:$5</definedName>
    <definedName name="_xlnm.Print_Titles" localSheetId="6">'3.5 Gestión Aca.'!$3:$5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6" l="1"/>
  <c r="N4" i="6"/>
  <c r="O4" i="6"/>
  <c r="P4" i="6"/>
  <c r="Q4" i="6"/>
  <c r="M5" i="6"/>
  <c r="N5" i="6"/>
  <c r="O5" i="6"/>
  <c r="P5" i="6"/>
  <c r="J27" i="6"/>
  <c r="I13" i="6"/>
  <c r="I14" i="6"/>
  <c r="I15" i="6"/>
  <c r="I16" i="6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J166" i="6" s="1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I179" i="6"/>
  <c r="I180" i="6"/>
  <c r="I181" i="6"/>
  <c r="I182" i="6"/>
  <c r="I9" i="6"/>
  <c r="I10" i="6"/>
  <c r="I11" i="6"/>
  <c r="I12" i="6"/>
  <c r="I8" i="6"/>
  <c r="F55" i="17" l="1"/>
  <c r="K54" i="14" s="1"/>
  <c r="D55" i="17"/>
  <c r="C55" i="17"/>
  <c r="F54" i="17"/>
  <c r="K53" i="14" s="1"/>
  <c r="D54" i="17"/>
  <c r="C54" i="17"/>
  <c r="F53" i="17"/>
  <c r="K52" i="14" s="1"/>
  <c r="D53" i="17"/>
  <c r="C53" i="17"/>
  <c r="F52" i="17"/>
  <c r="K51" i="14" s="1"/>
  <c r="D52" i="17"/>
  <c r="C52" i="17"/>
  <c r="F51" i="17"/>
  <c r="K50" i="14" s="1"/>
  <c r="D51" i="17"/>
  <c r="C51" i="17"/>
  <c r="F50" i="17"/>
  <c r="K49" i="14" s="1"/>
  <c r="D50" i="17"/>
  <c r="C50" i="17"/>
  <c r="F49" i="17"/>
  <c r="K48" i="14" s="1"/>
  <c r="D49" i="17"/>
  <c r="C49" i="17"/>
  <c r="F48" i="17"/>
  <c r="K47" i="14" s="1"/>
  <c r="D48" i="17"/>
  <c r="C48" i="17"/>
  <c r="F47" i="17"/>
  <c r="K46" i="14" s="1"/>
  <c r="D47" i="17"/>
  <c r="C47" i="17"/>
  <c r="F46" i="17"/>
  <c r="K45" i="14" s="1"/>
  <c r="D46" i="17"/>
  <c r="C46" i="17"/>
  <c r="F45" i="17"/>
  <c r="K44" i="14" s="1"/>
  <c r="D45" i="17"/>
  <c r="C45" i="17"/>
  <c r="F44" i="17"/>
  <c r="K43" i="14" s="1"/>
  <c r="D44" i="17"/>
  <c r="C44" i="17"/>
  <c r="F43" i="17"/>
  <c r="K42" i="14" s="1"/>
  <c r="D43" i="17"/>
  <c r="C43" i="17"/>
  <c r="F42" i="17"/>
  <c r="K41" i="14" s="1"/>
  <c r="D42" i="17"/>
  <c r="C42" i="17"/>
  <c r="F41" i="17"/>
  <c r="K40" i="14" s="1"/>
  <c r="D41" i="17"/>
  <c r="C41" i="17"/>
  <c r="F40" i="17"/>
  <c r="K39" i="14" s="1"/>
  <c r="D40" i="17"/>
  <c r="C40" i="17"/>
  <c r="F39" i="17"/>
  <c r="K38" i="14" s="1"/>
  <c r="D39" i="17"/>
  <c r="C39" i="17"/>
  <c r="F38" i="17"/>
  <c r="K37" i="14" s="1"/>
  <c r="D38" i="17"/>
  <c r="C38" i="17"/>
  <c r="F37" i="17"/>
  <c r="K36" i="14" s="1"/>
  <c r="D37" i="17"/>
  <c r="C37" i="17"/>
  <c r="F36" i="17"/>
  <c r="K35" i="14" s="1"/>
  <c r="D36" i="17"/>
  <c r="C36" i="17"/>
  <c r="F35" i="17"/>
  <c r="K34" i="14" s="1"/>
  <c r="D35" i="17"/>
  <c r="C35" i="17"/>
  <c r="F34" i="17"/>
  <c r="K33" i="14" s="1"/>
  <c r="D34" i="17"/>
  <c r="C34" i="17"/>
  <c r="F33" i="17"/>
  <c r="K32" i="14" s="1"/>
  <c r="D33" i="17"/>
  <c r="C33" i="17"/>
  <c r="F32" i="17"/>
  <c r="K31" i="14" s="1"/>
  <c r="D32" i="17"/>
  <c r="C32" i="17"/>
  <c r="F31" i="17"/>
  <c r="K30" i="14" s="1"/>
  <c r="D31" i="17"/>
  <c r="C31" i="17"/>
  <c r="F30" i="17"/>
  <c r="K29" i="14" s="1"/>
  <c r="D30" i="17"/>
  <c r="C30" i="17"/>
  <c r="F29" i="17"/>
  <c r="K28" i="14" s="1"/>
  <c r="D29" i="17"/>
  <c r="C29" i="17"/>
  <c r="F28" i="17"/>
  <c r="K27" i="14" s="1"/>
  <c r="D28" i="17"/>
  <c r="C28" i="17"/>
  <c r="F27" i="17"/>
  <c r="K26" i="14" s="1"/>
  <c r="D27" i="17"/>
  <c r="C27" i="17"/>
  <c r="F26" i="17"/>
  <c r="K25" i="14" s="1"/>
  <c r="D26" i="17"/>
  <c r="C26" i="17"/>
  <c r="F25" i="17"/>
  <c r="K24" i="14" s="1"/>
  <c r="D25" i="17"/>
  <c r="C25" i="17"/>
  <c r="F24" i="17"/>
  <c r="K23" i="14" s="1"/>
  <c r="D24" i="17"/>
  <c r="C24" i="17"/>
  <c r="F23" i="17"/>
  <c r="K22" i="14" s="1"/>
  <c r="D23" i="17"/>
  <c r="C23" i="17"/>
  <c r="F22" i="17"/>
  <c r="K21" i="14" s="1"/>
  <c r="D22" i="17"/>
  <c r="C22" i="17"/>
  <c r="F21" i="17"/>
  <c r="K20" i="14" s="1"/>
  <c r="D21" i="17"/>
  <c r="C21" i="17"/>
  <c r="F20" i="17"/>
  <c r="K19" i="14" s="1"/>
  <c r="D20" i="17"/>
  <c r="C20" i="17"/>
  <c r="F19" i="17"/>
  <c r="K18" i="14" s="1"/>
  <c r="D19" i="17"/>
  <c r="C19" i="17"/>
  <c r="F18" i="17"/>
  <c r="K17" i="14" s="1"/>
  <c r="D18" i="17"/>
  <c r="C18" i="17"/>
  <c r="F17" i="17"/>
  <c r="K16" i="14" s="1"/>
  <c r="D17" i="17"/>
  <c r="C17" i="17"/>
  <c r="F16" i="17"/>
  <c r="K15" i="14" s="1"/>
  <c r="D16" i="17"/>
  <c r="C16" i="17"/>
  <c r="F15" i="17"/>
  <c r="K14" i="14" s="1"/>
  <c r="D15" i="17"/>
  <c r="C15" i="17"/>
  <c r="F14" i="17"/>
  <c r="K13" i="14" s="1"/>
  <c r="D14" i="17"/>
  <c r="C14" i="17"/>
  <c r="F13" i="17"/>
  <c r="K12" i="14" s="1"/>
  <c r="D13" i="17"/>
  <c r="C13" i="17"/>
  <c r="F12" i="17"/>
  <c r="K11" i="14" s="1"/>
  <c r="D12" i="17"/>
  <c r="C12" i="17"/>
  <c r="F11" i="17"/>
  <c r="K10" i="14" s="1"/>
  <c r="D11" i="17"/>
  <c r="C11" i="17"/>
  <c r="F10" i="17"/>
  <c r="K9" i="14" s="1"/>
  <c r="D10" i="17"/>
  <c r="C10" i="17"/>
  <c r="F9" i="17"/>
  <c r="K8" i="14" s="1"/>
  <c r="D9" i="17"/>
  <c r="C9" i="17"/>
  <c r="F8" i="17"/>
  <c r="K7" i="14" s="1"/>
  <c r="D8" i="17"/>
  <c r="C8" i="17"/>
  <c r="F7" i="17"/>
  <c r="K6" i="14" s="1"/>
  <c r="D7" i="17"/>
  <c r="C7" i="17"/>
  <c r="F6" i="17"/>
  <c r="K5" i="14" s="1"/>
  <c r="D6" i="17"/>
  <c r="C6" i="17"/>
  <c r="F55" i="16"/>
  <c r="L54" i="14" s="1"/>
  <c r="D55" i="16"/>
  <c r="C55" i="16"/>
  <c r="F54" i="16"/>
  <c r="L53" i="14" s="1"/>
  <c r="D54" i="16"/>
  <c r="C54" i="16"/>
  <c r="F53" i="16"/>
  <c r="L52" i="14" s="1"/>
  <c r="D53" i="16"/>
  <c r="C53" i="16"/>
  <c r="F52" i="16"/>
  <c r="L51" i="14" s="1"/>
  <c r="D52" i="16"/>
  <c r="C52" i="16"/>
  <c r="F51" i="16"/>
  <c r="L50" i="14" s="1"/>
  <c r="D51" i="16"/>
  <c r="C51" i="16"/>
  <c r="F50" i="16"/>
  <c r="L49" i="14" s="1"/>
  <c r="D50" i="16"/>
  <c r="C50" i="16"/>
  <c r="F49" i="16"/>
  <c r="L48" i="14" s="1"/>
  <c r="D49" i="16"/>
  <c r="C49" i="16"/>
  <c r="F48" i="16"/>
  <c r="L47" i="14" s="1"/>
  <c r="D48" i="16"/>
  <c r="C48" i="16"/>
  <c r="F47" i="16"/>
  <c r="L46" i="14" s="1"/>
  <c r="D47" i="16"/>
  <c r="C47" i="16"/>
  <c r="F46" i="16"/>
  <c r="L45" i="14" s="1"/>
  <c r="D46" i="16"/>
  <c r="C46" i="16"/>
  <c r="F45" i="16"/>
  <c r="L44" i="14" s="1"/>
  <c r="D45" i="16"/>
  <c r="C45" i="16"/>
  <c r="F44" i="16"/>
  <c r="L43" i="14" s="1"/>
  <c r="D44" i="16"/>
  <c r="C44" i="16"/>
  <c r="F43" i="16"/>
  <c r="L42" i="14" s="1"/>
  <c r="D43" i="16"/>
  <c r="C43" i="16"/>
  <c r="F42" i="16"/>
  <c r="L41" i="14" s="1"/>
  <c r="D42" i="16"/>
  <c r="C42" i="16"/>
  <c r="F41" i="16"/>
  <c r="L40" i="14" s="1"/>
  <c r="D41" i="16"/>
  <c r="C41" i="16"/>
  <c r="F40" i="16"/>
  <c r="L39" i="14" s="1"/>
  <c r="D40" i="16"/>
  <c r="C40" i="16"/>
  <c r="F39" i="16"/>
  <c r="L38" i="14" s="1"/>
  <c r="D39" i="16"/>
  <c r="C39" i="16"/>
  <c r="F38" i="16"/>
  <c r="L37" i="14" s="1"/>
  <c r="D38" i="16"/>
  <c r="C38" i="16"/>
  <c r="F37" i="16"/>
  <c r="L36" i="14" s="1"/>
  <c r="D37" i="16"/>
  <c r="C37" i="16"/>
  <c r="F36" i="16"/>
  <c r="L35" i="14" s="1"/>
  <c r="D36" i="16"/>
  <c r="C36" i="16"/>
  <c r="F35" i="16"/>
  <c r="L34" i="14" s="1"/>
  <c r="D35" i="16"/>
  <c r="C35" i="16"/>
  <c r="F34" i="16"/>
  <c r="L33" i="14" s="1"/>
  <c r="D34" i="16"/>
  <c r="C34" i="16"/>
  <c r="F33" i="16"/>
  <c r="L32" i="14" s="1"/>
  <c r="D33" i="16"/>
  <c r="C33" i="16"/>
  <c r="F32" i="16"/>
  <c r="L31" i="14" s="1"/>
  <c r="D32" i="16"/>
  <c r="C32" i="16"/>
  <c r="F31" i="16"/>
  <c r="L30" i="14" s="1"/>
  <c r="D31" i="16"/>
  <c r="C31" i="16"/>
  <c r="F30" i="16"/>
  <c r="L29" i="14" s="1"/>
  <c r="D30" i="16"/>
  <c r="C30" i="16"/>
  <c r="F29" i="16"/>
  <c r="L28" i="14" s="1"/>
  <c r="D29" i="16"/>
  <c r="C29" i="16"/>
  <c r="F28" i="16"/>
  <c r="L27" i="14" s="1"/>
  <c r="D28" i="16"/>
  <c r="C28" i="16"/>
  <c r="F27" i="16"/>
  <c r="L26" i="14" s="1"/>
  <c r="D27" i="16"/>
  <c r="C27" i="16"/>
  <c r="F26" i="16"/>
  <c r="L25" i="14" s="1"/>
  <c r="D26" i="16"/>
  <c r="C26" i="16"/>
  <c r="F25" i="16"/>
  <c r="L24" i="14" s="1"/>
  <c r="D25" i="16"/>
  <c r="C25" i="16"/>
  <c r="F24" i="16"/>
  <c r="L23" i="14" s="1"/>
  <c r="D24" i="16"/>
  <c r="C24" i="16"/>
  <c r="F23" i="16"/>
  <c r="L22" i="14" s="1"/>
  <c r="D23" i="16"/>
  <c r="C23" i="16"/>
  <c r="F22" i="16"/>
  <c r="L21" i="14" s="1"/>
  <c r="D22" i="16"/>
  <c r="C22" i="16"/>
  <c r="F21" i="16"/>
  <c r="L20" i="14" s="1"/>
  <c r="D21" i="16"/>
  <c r="C21" i="16"/>
  <c r="F20" i="16"/>
  <c r="L19" i="14" s="1"/>
  <c r="D20" i="16"/>
  <c r="C20" i="16"/>
  <c r="F19" i="16"/>
  <c r="L18" i="14" s="1"/>
  <c r="D19" i="16"/>
  <c r="C19" i="16"/>
  <c r="F18" i="16"/>
  <c r="L17" i="14" s="1"/>
  <c r="D18" i="16"/>
  <c r="C18" i="16"/>
  <c r="F17" i="16"/>
  <c r="L16" i="14" s="1"/>
  <c r="D17" i="16"/>
  <c r="C17" i="16"/>
  <c r="F16" i="16"/>
  <c r="L15" i="14" s="1"/>
  <c r="D16" i="16"/>
  <c r="C16" i="16"/>
  <c r="F15" i="16"/>
  <c r="L14" i="14" s="1"/>
  <c r="D15" i="16"/>
  <c r="C15" i="16"/>
  <c r="F14" i="16"/>
  <c r="L13" i="14" s="1"/>
  <c r="D14" i="16"/>
  <c r="C14" i="16"/>
  <c r="F13" i="16"/>
  <c r="L12" i="14" s="1"/>
  <c r="D13" i="16"/>
  <c r="C13" i="16"/>
  <c r="F12" i="16"/>
  <c r="L11" i="14" s="1"/>
  <c r="D12" i="16"/>
  <c r="C12" i="16"/>
  <c r="F11" i="16"/>
  <c r="L10" i="14" s="1"/>
  <c r="D11" i="16"/>
  <c r="C11" i="16"/>
  <c r="F10" i="16"/>
  <c r="L9" i="14" s="1"/>
  <c r="D10" i="16"/>
  <c r="C10" i="16"/>
  <c r="F9" i="16"/>
  <c r="L8" i="14" s="1"/>
  <c r="D9" i="16"/>
  <c r="C9" i="16"/>
  <c r="F8" i="16"/>
  <c r="L7" i="14" s="1"/>
  <c r="D8" i="16"/>
  <c r="C8" i="16"/>
  <c r="F7" i="16"/>
  <c r="L6" i="14" s="1"/>
  <c r="D7" i="16"/>
  <c r="C7" i="16"/>
  <c r="F6" i="16"/>
  <c r="L5" i="14" s="1"/>
  <c r="D6" i="16"/>
  <c r="C6" i="16"/>
  <c r="F6" i="8"/>
  <c r="J5" i="14" s="1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C40" i="8"/>
  <c r="D40" i="8"/>
  <c r="C41" i="8"/>
  <c r="D41" i="8"/>
  <c r="C42" i="8"/>
  <c r="D42" i="8"/>
  <c r="C43" i="8"/>
  <c r="D43" i="8"/>
  <c r="C44" i="8"/>
  <c r="D44" i="8"/>
  <c r="C45" i="8"/>
  <c r="D45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D52" i="8"/>
  <c r="C53" i="8"/>
  <c r="D53" i="8"/>
  <c r="C54" i="8"/>
  <c r="D54" i="8"/>
  <c r="C55" i="8"/>
  <c r="D55" i="8"/>
  <c r="D6" i="8"/>
  <c r="C6" i="8"/>
  <c r="F7" i="8"/>
  <c r="J6" i="14" s="1"/>
  <c r="F8" i="8"/>
  <c r="J7" i="14" s="1"/>
  <c r="F9" i="8"/>
  <c r="J8" i="14" s="1"/>
  <c r="F10" i="8"/>
  <c r="J9" i="14" s="1"/>
  <c r="F11" i="8"/>
  <c r="J10" i="14" s="1"/>
  <c r="F12" i="8"/>
  <c r="J11" i="14" s="1"/>
  <c r="F13" i="8"/>
  <c r="J12" i="14" s="1"/>
  <c r="F14" i="8"/>
  <c r="J13" i="14" s="1"/>
  <c r="F15" i="8"/>
  <c r="J14" i="14" s="1"/>
  <c r="F16" i="8"/>
  <c r="J15" i="14" s="1"/>
  <c r="F17" i="8"/>
  <c r="J16" i="14" s="1"/>
  <c r="F18" i="8"/>
  <c r="J17" i="14" s="1"/>
  <c r="F19" i="8"/>
  <c r="J18" i="14" s="1"/>
  <c r="F20" i="8"/>
  <c r="J19" i="14" s="1"/>
  <c r="F21" i="8"/>
  <c r="J20" i="14" s="1"/>
  <c r="F22" i="8"/>
  <c r="J21" i="14" s="1"/>
  <c r="F23" i="8"/>
  <c r="J22" i="14" s="1"/>
  <c r="F24" i="8"/>
  <c r="J23" i="14" s="1"/>
  <c r="F25" i="8"/>
  <c r="J24" i="14" s="1"/>
  <c r="F26" i="8"/>
  <c r="J25" i="14" s="1"/>
  <c r="F27" i="8"/>
  <c r="J26" i="14" s="1"/>
  <c r="F28" i="8"/>
  <c r="F29" i="8"/>
  <c r="J28" i="14" s="1"/>
  <c r="F30" i="8"/>
  <c r="J29" i="14" s="1"/>
  <c r="F31" i="8"/>
  <c r="J30" i="14" s="1"/>
  <c r="F32" i="8"/>
  <c r="J31" i="14" s="1"/>
  <c r="F33" i="8"/>
  <c r="J32" i="14" s="1"/>
  <c r="F34" i="8"/>
  <c r="J33" i="14" s="1"/>
  <c r="F35" i="8"/>
  <c r="J34" i="14" s="1"/>
  <c r="F36" i="8"/>
  <c r="J35" i="14" s="1"/>
  <c r="F37" i="8"/>
  <c r="J36" i="14" s="1"/>
  <c r="F38" i="8"/>
  <c r="J37" i="14" s="1"/>
  <c r="F39" i="8"/>
  <c r="J38" i="14" s="1"/>
  <c r="F40" i="8"/>
  <c r="F41" i="8"/>
  <c r="J40" i="14" s="1"/>
  <c r="F42" i="8"/>
  <c r="J41" i="14" s="1"/>
  <c r="F43" i="8"/>
  <c r="J42" i="14" s="1"/>
  <c r="F44" i="8"/>
  <c r="J43" i="14" s="1"/>
  <c r="F45" i="8"/>
  <c r="J44" i="14" s="1"/>
  <c r="F46" i="8"/>
  <c r="J45" i="14" s="1"/>
  <c r="F47" i="8"/>
  <c r="J46" i="14" s="1"/>
  <c r="F48" i="8"/>
  <c r="J47" i="14" s="1"/>
  <c r="F49" i="8"/>
  <c r="J48" i="14" s="1"/>
  <c r="F50" i="8"/>
  <c r="J49" i="14" s="1"/>
  <c r="F51" i="8"/>
  <c r="J50" i="14" s="1"/>
  <c r="F52" i="8"/>
  <c r="J51" i="14" s="1"/>
  <c r="F53" i="8"/>
  <c r="J52" i="14" s="1"/>
  <c r="F54" i="8"/>
  <c r="J53" i="14" s="1"/>
  <c r="F55" i="8"/>
  <c r="J54" i="14" s="1"/>
  <c r="J27" i="14"/>
  <c r="J39" i="14"/>
  <c r="I14" i="14"/>
  <c r="F7" i="4"/>
  <c r="I6" i="14" s="1"/>
  <c r="F8" i="4"/>
  <c r="I7" i="14" s="1"/>
  <c r="F9" i="4"/>
  <c r="I8" i="14" s="1"/>
  <c r="F10" i="4"/>
  <c r="I9" i="14" s="1"/>
  <c r="F11" i="4"/>
  <c r="I10" i="14" s="1"/>
  <c r="F12" i="4"/>
  <c r="I11" i="14" s="1"/>
  <c r="F13" i="4"/>
  <c r="I12" i="14" s="1"/>
  <c r="F14" i="4"/>
  <c r="I13" i="14" s="1"/>
  <c r="F15" i="4"/>
  <c r="F16" i="4"/>
  <c r="I15" i="14" s="1"/>
  <c r="F17" i="4"/>
  <c r="I16" i="14" s="1"/>
  <c r="F18" i="4"/>
  <c r="I17" i="14" s="1"/>
  <c r="F19" i="4"/>
  <c r="I18" i="14" s="1"/>
  <c r="F20" i="4"/>
  <c r="I19" i="14" s="1"/>
  <c r="F21" i="4"/>
  <c r="I20" i="14" s="1"/>
  <c r="F22" i="4"/>
  <c r="I21" i="14" s="1"/>
  <c r="F23" i="4"/>
  <c r="I22" i="14" s="1"/>
  <c r="F24" i="4"/>
  <c r="I23" i="14" s="1"/>
  <c r="F25" i="4"/>
  <c r="I24" i="14" s="1"/>
  <c r="F26" i="4"/>
  <c r="I25" i="14" s="1"/>
  <c r="F27" i="4"/>
  <c r="I26" i="14" s="1"/>
  <c r="F28" i="4"/>
  <c r="I27" i="14" s="1"/>
  <c r="F29" i="4"/>
  <c r="I28" i="14" s="1"/>
  <c r="F30" i="4"/>
  <c r="I29" i="14" s="1"/>
  <c r="F31" i="4"/>
  <c r="I30" i="14" s="1"/>
  <c r="F32" i="4"/>
  <c r="I31" i="14" s="1"/>
  <c r="F33" i="4"/>
  <c r="I32" i="14" s="1"/>
  <c r="F34" i="4"/>
  <c r="I33" i="14" s="1"/>
  <c r="F35" i="4"/>
  <c r="I34" i="14" s="1"/>
  <c r="F36" i="4"/>
  <c r="I35" i="14" s="1"/>
  <c r="F37" i="4"/>
  <c r="I36" i="14" s="1"/>
  <c r="F38" i="4"/>
  <c r="I37" i="14" s="1"/>
  <c r="F39" i="4"/>
  <c r="I38" i="14" s="1"/>
  <c r="F40" i="4"/>
  <c r="I39" i="14" s="1"/>
  <c r="F41" i="4"/>
  <c r="I40" i="14" s="1"/>
  <c r="F42" i="4"/>
  <c r="I41" i="14" s="1"/>
  <c r="F43" i="4"/>
  <c r="I42" i="14" s="1"/>
  <c r="F44" i="4"/>
  <c r="I43" i="14" s="1"/>
  <c r="F45" i="4"/>
  <c r="I44" i="14" s="1"/>
  <c r="F46" i="4"/>
  <c r="I45" i="14" s="1"/>
  <c r="F47" i="4"/>
  <c r="I46" i="14" s="1"/>
  <c r="F48" i="4"/>
  <c r="I47" i="14" s="1"/>
  <c r="F49" i="4"/>
  <c r="I48" i="14" s="1"/>
  <c r="F50" i="4"/>
  <c r="I49" i="14" s="1"/>
  <c r="F51" i="4"/>
  <c r="I50" i="14" s="1"/>
  <c r="F52" i="4"/>
  <c r="I51" i="14" s="1"/>
  <c r="F53" i="4"/>
  <c r="I52" i="14" s="1"/>
  <c r="F54" i="4"/>
  <c r="I53" i="14" s="1"/>
  <c r="F55" i="4"/>
  <c r="I54" i="14" s="1"/>
  <c r="F6" i="4"/>
  <c r="I5" i="14" s="1"/>
  <c r="F7" i="15"/>
  <c r="H6" i="14" s="1"/>
  <c r="F8" i="15"/>
  <c r="H7" i="14" s="1"/>
  <c r="F9" i="15"/>
  <c r="H8" i="14" s="1"/>
  <c r="F10" i="15"/>
  <c r="H9" i="14" s="1"/>
  <c r="F11" i="15"/>
  <c r="H10" i="14" s="1"/>
  <c r="F12" i="15"/>
  <c r="H11" i="14" s="1"/>
  <c r="F13" i="15"/>
  <c r="H12" i="14" s="1"/>
  <c r="F14" i="15"/>
  <c r="H13" i="14" s="1"/>
  <c r="F15" i="15"/>
  <c r="H14" i="14" s="1"/>
  <c r="F16" i="15"/>
  <c r="H15" i="14" s="1"/>
  <c r="F17" i="15"/>
  <c r="H16" i="14" s="1"/>
  <c r="F18" i="15"/>
  <c r="H17" i="14" s="1"/>
  <c r="F19" i="15"/>
  <c r="H18" i="14" s="1"/>
  <c r="F20" i="15"/>
  <c r="H19" i="14" s="1"/>
  <c r="F21" i="15"/>
  <c r="H20" i="14" s="1"/>
  <c r="F22" i="15"/>
  <c r="H21" i="14" s="1"/>
  <c r="F23" i="15"/>
  <c r="H22" i="14" s="1"/>
  <c r="F24" i="15"/>
  <c r="H23" i="14" s="1"/>
  <c r="F25" i="15"/>
  <c r="H24" i="14" s="1"/>
  <c r="F26" i="15"/>
  <c r="H25" i="14" s="1"/>
  <c r="F27" i="15"/>
  <c r="H26" i="14" s="1"/>
  <c r="F28" i="15"/>
  <c r="H27" i="14" s="1"/>
  <c r="F29" i="15"/>
  <c r="H28" i="14" s="1"/>
  <c r="F30" i="15"/>
  <c r="H29" i="14" s="1"/>
  <c r="F31" i="15"/>
  <c r="H30" i="14" s="1"/>
  <c r="F32" i="15"/>
  <c r="H31" i="14" s="1"/>
  <c r="F33" i="15"/>
  <c r="H32" i="14" s="1"/>
  <c r="F34" i="15"/>
  <c r="H33" i="14" s="1"/>
  <c r="F35" i="15"/>
  <c r="H34" i="14" s="1"/>
  <c r="F36" i="15"/>
  <c r="H35" i="14" s="1"/>
  <c r="F37" i="15"/>
  <c r="H36" i="14" s="1"/>
  <c r="F38" i="15"/>
  <c r="H37" i="14" s="1"/>
  <c r="F39" i="15"/>
  <c r="H38" i="14" s="1"/>
  <c r="F40" i="15"/>
  <c r="H39" i="14" s="1"/>
  <c r="F41" i="15"/>
  <c r="H40" i="14" s="1"/>
  <c r="F42" i="15"/>
  <c r="H41" i="14" s="1"/>
  <c r="F43" i="15"/>
  <c r="H42" i="14" s="1"/>
  <c r="F44" i="15"/>
  <c r="H43" i="14" s="1"/>
  <c r="F45" i="15"/>
  <c r="H44" i="14" s="1"/>
  <c r="F46" i="15"/>
  <c r="H45" i="14" s="1"/>
  <c r="F47" i="15"/>
  <c r="H46" i="14" s="1"/>
  <c r="F48" i="15"/>
  <c r="H47" i="14" s="1"/>
  <c r="F49" i="15"/>
  <c r="H48" i="14" s="1"/>
  <c r="F50" i="15"/>
  <c r="H49" i="14" s="1"/>
  <c r="F51" i="15"/>
  <c r="H50" i="14" s="1"/>
  <c r="F52" i="15"/>
  <c r="H51" i="14" s="1"/>
  <c r="F53" i="15"/>
  <c r="H52" i="14" s="1"/>
  <c r="F54" i="15"/>
  <c r="H53" i="14" s="1"/>
  <c r="F55" i="15"/>
  <c r="H54" i="14" s="1"/>
  <c r="F6" i="15"/>
  <c r="H5" i="14" s="1"/>
  <c r="D55" i="15"/>
  <c r="C55" i="15"/>
  <c r="D54" i="15"/>
  <c r="C54" i="15"/>
  <c r="D53" i="15"/>
  <c r="C53" i="15"/>
  <c r="D52" i="15"/>
  <c r="C52" i="15"/>
  <c r="D51" i="15"/>
  <c r="C51" i="15"/>
  <c r="D50" i="15"/>
  <c r="C50" i="15"/>
  <c r="D49" i="15"/>
  <c r="C49" i="15"/>
  <c r="D48" i="15"/>
  <c r="C48" i="15"/>
  <c r="D47" i="15"/>
  <c r="C47" i="15"/>
  <c r="D46" i="15"/>
  <c r="C46" i="15"/>
  <c r="D45" i="15"/>
  <c r="C45" i="15"/>
  <c r="D44" i="15"/>
  <c r="C44" i="15"/>
  <c r="D43" i="15"/>
  <c r="C43" i="15"/>
  <c r="D42" i="15"/>
  <c r="C42" i="15"/>
  <c r="D41" i="15"/>
  <c r="C41" i="15"/>
  <c r="D40" i="15"/>
  <c r="C40" i="15"/>
  <c r="D39" i="15"/>
  <c r="C39" i="15"/>
  <c r="D38" i="15"/>
  <c r="C38" i="15"/>
  <c r="D37" i="15"/>
  <c r="C37" i="15"/>
  <c r="D36" i="15"/>
  <c r="C36" i="15"/>
  <c r="D35" i="15"/>
  <c r="C35" i="15"/>
  <c r="D34" i="15"/>
  <c r="C34" i="15"/>
  <c r="D33" i="15"/>
  <c r="C33" i="15"/>
  <c r="D32" i="15"/>
  <c r="C32" i="15"/>
  <c r="D31" i="15"/>
  <c r="C31" i="15"/>
  <c r="D30" i="15"/>
  <c r="C30" i="15"/>
  <c r="D29" i="15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K74" i="6"/>
  <c r="K30" i="6"/>
  <c r="K10" i="6"/>
  <c r="K99" i="6"/>
  <c r="K111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K116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60" i="6"/>
  <c r="K26" i="6"/>
  <c r="K39" i="6"/>
  <c r="K79" i="6"/>
  <c r="K72" i="6"/>
  <c r="K70" i="6"/>
  <c r="K42" i="6"/>
  <c r="K37" i="6"/>
  <c r="K21" i="6"/>
  <c r="K45" i="6"/>
  <c r="K29" i="6"/>
  <c r="K63" i="6"/>
  <c r="K19" i="6"/>
  <c r="K59" i="6"/>
  <c r="K13" i="6"/>
  <c r="K43" i="6"/>
  <c r="K40" i="6"/>
  <c r="K23" i="6"/>
  <c r="K50" i="6"/>
  <c r="K49" i="6"/>
  <c r="K55" i="6"/>
  <c r="K38" i="6"/>
  <c r="K31" i="6"/>
  <c r="K34" i="6"/>
  <c r="K17" i="6"/>
  <c r="K69" i="6"/>
  <c r="K66" i="6"/>
  <c r="K22" i="6"/>
  <c r="K62" i="6"/>
  <c r="K28" i="6"/>
  <c r="K48" i="6"/>
  <c r="K44" i="6"/>
  <c r="K58" i="6"/>
  <c r="K25" i="6"/>
  <c r="K36" i="6"/>
  <c r="K18" i="6"/>
  <c r="K47" i="6"/>
  <c r="K64" i="6"/>
  <c r="K54" i="6"/>
  <c r="K53" i="6"/>
  <c r="K52" i="6"/>
  <c r="K27" i="6"/>
  <c r="K9" i="6"/>
  <c r="K57" i="6"/>
  <c r="K46" i="6"/>
  <c r="K33" i="6"/>
  <c r="K71" i="6"/>
  <c r="K11" i="6"/>
  <c r="K15" i="6"/>
  <c r="K65" i="6"/>
  <c r="K61" i="6"/>
  <c r="K77" i="6"/>
  <c r="K82" i="6"/>
  <c r="K96" i="6"/>
  <c r="K87" i="6"/>
  <c r="K89" i="6"/>
  <c r="K14" i="6"/>
  <c r="K95" i="6"/>
  <c r="K94" i="6"/>
  <c r="K88" i="6"/>
  <c r="K73" i="6"/>
  <c r="K76" i="6"/>
  <c r="K93" i="6"/>
  <c r="K75" i="6"/>
  <c r="K86" i="6"/>
  <c r="K84" i="6"/>
  <c r="K78" i="6"/>
  <c r="K8" i="6"/>
  <c r="K92" i="6"/>
  <c r="K85" i="6"/>
  <c r="K83" i="6"/>
  <c r="K20" i="6"/>
  <c r="K81" i="6"/>
  <c r="K91" i="6"/>
  <c r="K56" i="6"/>
  <c r="K90" i="6"/>
  <c r="K80" i="6"/>
  <c r="K12" i="6"/>
  <c r="K68" i="6"/>
  <c r="K41" i="6"/>
  <c r="K51" i="6"/>
  <c r="K122" i="6"/>
  <c r="K121" i="6"/>
  <c r="K120" i="6"/>
  <c r="K119" i="6"/>
  <c r="K118" i="6"/>
  <c r="K114" i="6"/>
  <c r="K104" i="6"/>
  <c r="K112" i="6"/>
  <c r="K107" i="6"/>
  <c r="K103" i="6"/>
  <c r="K98" i="6"/>
  <c r="K108" i="6"/>
  <c r="K102" i="6"/>
  <c r="K101" i="6"/>
  <c r="K100" i="6"/>
  <c r="K117" i="6"/>
  <c r="K113" i="6"/>
  <c r="K110" i="6"/>
  <c r="K109" i="6"/>
  <c r="K97" i="6"/>
  <c r="K67" i="6"/>
  <c r="K35" i="6"/>
  <c r="K32" i="6"/>
  <c r="K106" i="6"/>
  <c r="K24" i="6"/>
  <c r="K115" i="6"/>
  <c r="K105" i="6"/>
  <c r="K16" i="6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6" i="4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M7" i="6" a="1"/>
  <c r="P7" i="6" s="1"/>
  <c r="D55" i="4"/>
  <c r="D54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6" i="4"/>
  <c r="M7" i="6" l="1"/>
  <c r="V7" i="6"/>
  <c r="R7" i="6"/>
  <c r="AQ7" i="6"/>
  <c r="AO7" i="6"/>
  <c r="BJ7" i="6"/>
  <c r="AI7" i="6"/>
  <c r="AD7" i="6"/>
  <c r="AG7" i="6"/>
  <c r="Z7" i="6"/>
  <c r="O7" i="6"/>
  <c r="N7" i="6"/>
  <c r="AL7" i="6"/>
  <c r="U7" i="6"/>
  <c r="T7" i="6"/>
  <c r="S7" i="6"/>
  <c r="AW7" i="6"/>
  <c r="AS7" i="6"/>
  <c r="X7" i="6"/>
  <c r="BG7" i="6"/>
  <c r="BA7" i="6"/>
  <c r="AR7" i="6"/>
  <c r="BD7" i="6"/>
  <c r="Y7" i="6"/>
  <c r="AE7" i="6"/>
  <c r="AM7" i="6"/>
  <c r="BH7" i="6"/>
  <c r="BF7" i="6"/>
  <c r="AA7" i="6"/>
  <c r="Q7" i="6"/>
  <c r="W7" i="6"/>
  <c r="AV7" i="6"/>
  <c r="AU7" i="6"/>
  <c r="AJ7" i="6"/>
  <c r="AY7" i="6"/>
  <c r="BC7" i="6"/>
  <c r="BI7" i="6"/>
  <c r="AH7" i="6"/>
  <c r="AC7" i="6"/>
  <c r="AX7" i="6"/>
  <c r="AK7" i="6"/>
  <c r="BE7" i="6"/>
  <c r="AP7" i="6"/>
  <c r="AF7" i="6"/>
  <c r="AB7" i="6"/>
  <c r="BB7" i="6"/>
  <c r="AZ7" i="6"/>
  <c r="AT7" i="6"/>
  <c r="AN7" i="6"/>
  <c r="G5" i="14" a="1"/>
  <c r="G49" i="14" s="1"/>
  <c r="M49" i="14" s="1"/>
  <c r="N49" i="14" s="1"/>
  <c r="E50" i="17" s="1"/>
  <c r="J11" i="6" l="1"/>
  <c r="J9" i="6"/>
  <c r="J15" i="6"/>
  <c r="J16" i="6"/>
  <c r="J13" i="6"/>
  <c r="J10" i="6"/>
  <c r="J12" i="6"/>
  <c r="J14" i="6"/>
  <c r="J8" i="6"/>
  <c r="E50" i="15" a="1"/>
  <c r="E50" i="15" s="1"/>
  <c r="E50" i="16"/>
  <c r="E50" i="4"/>
  <c r="E50" i="8"/>
  <c r="G27" i="14"/>
  <c r="G21" i="14"/>
  <c r="M21" i="14" s="1"/>
  <c r="N21" i="14" s="1"/>
  <c r="E22" i="17" s="1"/>
  <c r="G26" i="14"/>
  <c r="M26" i="14" s="1"/>
  <c r="N26" i="14" s="1"/>
  <c r="E27" i="17" s="1"/>
  <c r="G5" i="14"/>
  <c r="M5" i="14" s="1"/>
  <c r="G24" i="14"/>
  <c r="G20" i="14"/>
  <c r="M20" i="14" s="1"/>
  <c r="N20" i="14" s="1"/>
  <c r="E21" i="17" s="1"/>
  <c r="G11" i="14"/>
  <c r="M11" i="14" s="1"/>
  <c r="N11" i="14" s="1"/>
  <c r="E12" i="17" s="1"/>
  <c r="G18" i="14"/>
  <c r="M18" i="14" s="1"/>
  <c r="N18" i="14" s="1"/>
  <c r="G15" i="14"/>
  <c r="G17" i="14"/>
  <c r="M17" i="14" s="1"/>
  <c r="N17" i="14" s="1"/>
  <c r="E18" i="17" s="1"/>
  <c r="G16" i="14"/>
  <c r="M16" i="14" s="1"/>
  <c r="N16" i="14" s="1"/>
  <c r="E17" i="17" s="1"/>
  <c r="G23" i="14"/>
  <c r="M23" i="14" s="1"/>
  <c r="N23" i="14" s="1"/>
  <c r="E24" i="16" s="1"/>
  <c r="G12" i="14"/>
  <c r="G6" i="14"/>
  <c r="G13" i="14"/>
  <c r="M13" i="14" s="1"/>
  <c r="N13" i="14" s="1"/>
  <c r="E14" i="17" s="1"/>
  <c r="G9" i="14"/>
  <c r="G10" i="14"/>
  <c r="G14" i="14"/>
  <c r="M14" i="14" s="1"/>
  <c r="N14" i="14" s="1"/>
  <c r="G33" i="14"/>
  <c r="M33" i="14" s="1"/>
  <c r="N33" i="14" s="1"/>
  <c r="E34" i="17" s="1"/>
  <c r="G48" i="14"/>
  <c r="M48" i="14" s="1"/>
  <c r="N48" i="14" s="1"/>
  <c r="E49" i="17" s="1"/>
  <c r="G38" i="14"/>
  <c r="G45" i="14"/>
  <c r="M45" i="14" s="1"/>
  <c r="N45" i="14" s="1"/>
  <c r="E46" i="17" s="1"/>
  <c r="G34" i="14"/>
  <c r="M34" i="14" s="1"/>
  <c r="N34" i="14" s="1"/>
  <c r="G32" i="14"/>
  <c r="M32" i="14" s="1"/>
  <c r="N32" i="14" s="1"/>
  <c r="E33" i="17" s="1"/>
  <c r="G51" i="14"/>
  <c r="G50" i="14"/>
  <c r="M50" i="14" s="1"/>
  <c r="N50" i="14" s="1"/>
  <c r="G28" i="14"/>
  <c r="M28" i="14" s="1"/>
  <c r="N28" i="14" s="1"/>
  <c r="E29" i="17" s="1"/>
  <c r="G37" i="14"/>
  <c r="M37" i="14" s="1"/>
  <c r="N37" i="14" s="1"/>
  <c r="E38" i="17" s="1"/>
  <c r="G30" i="14"/>
  <c r="G44" i="14"/>
  <c r="M44" i="14" s="1"/>
  <c r="N44" i="14" s="1"/>
  <c r="E45" i="17" s="1"/>
  <c r="G41" i="14"/>
  <c r="M41" i="14" s="1"/>
  <c r="N41" i="14" s="1"/>
  <c r="E42" i="17" s="1"/>
  <c r="G35" i="14"/>
  <c r="M35" i="14" s="1"/>
  <c r="N35" i="14" s="1"/>
  <c r="G31" i="14"/>
  <c r="G52" i="14"/>
  <c r="M52" i="14" s="1"/>
  <c r="N52" i="14" s="1"/>
  <c r="E53" i="17" s="1"/>
  <c r="G42" i="14"/>
  <c r="M42" i="14" s="1"/>
  <c r="N42" i="14" s="1"/>
  <c r="E43" i="17" s="1"/>
  <c r="G53" i="14"/>
  <c r="M53" i="14" s="1"/>
  <c r="N53" i="14" s="1"/>
  <c r="E54" i="17" s="1"/>
  <c r="G39" i="14"/>
  <c r="G29" i="14"/>
  <c r="M29" i="14" s="1"/>
  <c r="N29" i="14" s="1"/>
  <c r="E30" i="17" s="1"/>
  <c r="G22" i="14"/>
  <c r="M22" i="14" s="1"/>
  <c r="N22" i="14" s="1"/>
  <c r="E23" i="4" s="1"/>
  <c r="G47" i="14"/>
  <c r="M47" i="14" s="1"/>
  <c r="N47" i="14" s="1"/>
  <c r="E48" i="17" s="1"/>
  <c r="G54" i="14"/>
  <c r="G7" i="14"/>
  <c r="G40" i="14"/>
  <c r="M40" i="14" s="1"/>
  <c r="N40" i="14" s="1"/>
  <c r="E41" i="17" s="1"/>
  <c r="G43" i="14"/>
  <c r="M43" i="14" s="1"/>
  <c r="N43" i="14" s="1"/>
  <c r="G25" i="14"/>
  <c r="M25" i="14" s="1"/>
  <c r="N25" i="14" s="1"/>
  <c r="E26" i="17" s="1"/>
  <c r="G46" i="14"/>
  <c r="M46" i="14" s="1"/>
  <c r="N46" i="14" s="1"/>
  <c r="G8" i="14"/>
  <c r="G36" i="14"/>
  <c r="M36" i="14" s="1"/>
  <c r="N36" i="14" s="1"/>
  <c r="E37" i="17" s="1"/>
  <c r="G19" i="14"/>
  <c r="E49" i="8" l="1"/>
  <c r="E46" i="8"/>
  <c r="E22" i="4"/>
  <c r="E53" i="4"/>
  <c r="E30" i="16"/>
  <c r="E38" i="4"/>
  <c r="E26" i="16"/>
  <c r="E33" i="4"/>
  <c r="E37" i="16"/>
  <c r="E48" i="4"/>
  <c r="E24" i="17"/>
  <c r="E54" i="8"/>
  <c r="E48" i="16"/>
  <c r="E26" i="4"/>
  <c r="E35" i="17"/>
  <c r="E35" i="4"/>
  <c r="E35" i="8"/>
  <c r="E35" i="16"/>
  <c r="E43" i="8"/>
  <c r="E12" i="4"/>
  <c r="E17" i="4"/>
  <c r="E34" i="16"/>
  <c r="E29" i="8"/>
  <c r="E14" i="4"/>
  <c r="E41" i="8"/>
  <c r="E42" i="8"/>
  <c r="E47" i="17"/>
  <c r="E47" i="4"/>
  <c r="E47" i="8"/>
  <c r="E47" i="16"/>
  <c r="M7" i="14"/>
  <c r="N7" i="14" s="1"/>
  <c r="E15" i="17"/>
  <c r="E15" i="4"/>
  <c r="E15" i="16"/>
  <c r="E15" i="8"/>
  <c r="M6" i="14"/>
  <c r="N6" i="14" s="1"/>
  <c r="E27" i="8"/>
  <c r="M19" i="14"/>
  <c r="N19" i="14" s="1"/>
  <c r="M54" i="14"/>
  <c r="N54" i="14" s="1"/>
  <c r="E55" i="15" s="1" a="1"/>
  <c r="E55" i="15" s="1"/>
  <c r="M39" i="14"/>
  <c r="N39" i="14" s="1"/>
  <c r="E40" i="15" s="1" a="1"/>
  <c r="E40" i="15" s="1"/>
  <c r="M31" i="14"/>
  <c r="N31" i="14" s="1"/>
  <c r="E32" i="15" s="1" a="1"/>
  <c r="E32" i="15" s="1"/>
  <c r="M30" i="14"/>
  <c r="N30" i="14" s="1"/>
  <c r="E31" i="15" s="1" a="1"/>
  <c r="E31" i="15" s="1"/>
  <c r="M51" i="14"/>
  <c r="N51" i="14" s="1"/>
  <c r="E52" i="15" s="1" a="1"/>
  <c r="E52" i="15" s="1"/>
  <c r="M38" i="14"/>
  <c r="N38" i="14" s="1"/>
  <c r="M10" i="14"/>
  <c r="N10" i="14" s="1"/>
  <c r="M12" i="14"/>
  <c r="N12" i="14" s="1"/>
  <c r="E13" i="15" s="1" a="1"/>
  <c r="E13" i="15" s="1"/>
  <c r="M15" i="14"/>
  <c r="N15" i="14" s="1"/>
  <c r="E16" i="15" s="1" a="1"/>
  <c r="E16" i="15" s="1"/>
  <c r="M24" i="14"/>
  <c r="N24" i="14" s="1"/>
  <c r="M27" i="14"/>
  <c r="N27" i="14" s="1"/>
  <c r="E28" i="15" s="1" a="1"/>
  <c r="E28" i="15" s="1"/>
  <c r="E37" i="4"/>
  <c r="E21" i="4"/>
  <c r="E54" i="4"/>
  <c r="E38" i="16"/>
  <c r="E22" i="8"/>
  <c r="E12" i="8"/>
  <c r="E49" i="4"/>
  <c r="E33" i="16"/>
  <c r="E17" i="8"/>
  <c r="E34" i="8"/>
  <c r="E18" i="4"/>
  <c r="E45" i="4"/>
  <c r="E29" i="16"/>
  <c r="E43" i="16"/>
  <c r="E46" i="4"/>
  <c r="E14" i="8"/>
  <c r="E41" i="4"/>
  <c r="E27" i="16"/>
  <c r="E42" i="16"/>
  <c r="E23" i="17"/>
  <c r="M8" i="14"/>
  <c r="N8" i="14" s="1"/>
  <c r="E23" i="16"/>
  <c r="E51" i="17"/>
  <c r="E51" i="4"/>
  <c r="E51" i="16"/>
  <c r="E51" i="8"/>
  <c r="E53" i="16"/>
  <c r="E21" i="8"/>
  <c r="E22" i="16"/>
  <c r="E12" i="16"/>
  <c r="E17" i="16"/>
  <c r="E18" i="8"/>
  <c r="E45" i="8"/>
  <c r="E29" i="4"/>
  <c r="E46" i="16"/>
  <c r="E30" i="4"/>
  <c r="E41" i="16"/>
  <c r="E42" i="4"/>
  <c r="E23" i="8"/>
  <c r="E44" i="17"/>
  <c r="E44" i="8"/>
  <c r="E44" i="16"/>
  <c r="E44" i="4"/>
  <c r="E36" i="17"/>
  <c r="E36" i="16"/>
  <c r="E36" i="8"/>
  <c r="E36" i="4"/>
  <c r="M9" i="14"/>
  <c r="N9" i="14" s="1"/>
  <c r="E24" i="8"/>
  <c r="E24" i="4"/>
  <c r="E19" i="17"/>
  <c r="E19" i="8"/>
  <c r="E19" i="4"/>
  <c r="E19" i="16"/>
  <c r="E53" i="8"/>
  <c r="E37" i="8"/>
  <c r="E21" i="16"/>
  <c r="E54" i="16"/>
  <c r="E38" i="8"/>
  <c r="E12" i="15" a="1"/>
  <c r="E12" i="15" s="1"/>
  <c r="E48" i="8"/>
  <c r="E49" i="16"/>
  <c r="E33" i="8"/>
  <c r="E34" i="4"/>
  <c r="E18" i="16"/>
  <c r="E45" i="16"/>
  <c r="E43" i="4"/>
  <c r="E30" i="8"/>
  <c r="E14" i="16"/>
  <c r="E27" i="4"/>
  <c r="E26" i="8"/>
  <c r="N5" i="14"/>
  <c r="E6" i="17" s="1"/>
  <c r="E19" i="15" a="1"/>
  <c r="E19" i="15" s="1"/>
  <c r="E15" i="15" a="1"/>
  <c r="E15" i="15" s="1"/>
  <c r="E44" i="15" a="1"/>
  <c r="E44" i="15" s="1"/>
  <c r="E54" i="15" a="1"/>
  <c r="E54" i="15" s="1"/>
  <c r="E38" i="15" a="1"/>
  <c r="E38" i="15" s="1"/>
  <c r="E24" i="15" a="1"/>
  <c r="E24" i="15" s="1"/>
  <c r="E41" i="15" a="1"/>
  <c r="E41" i="15" s="1"/>
  <c r="E23" i="15" a="1"/>
  <c r="E23" i="15" s="1"/>
  <c r="E43" i="15" a="1"/>
  <c r="E43" i="15" s="1"/>
  <c r="E42" i="15" a="1"/>
  <c r="E42" i="15" s="1"/>
  <c r="E29" i="15" a="1"/>
  <c r="E29" i="15" s="1"/>
  <c r="E35" i="15" a="1"/>
  <c r="E35" i="15" s="1"/>
  <c r="E34" i="15" a="1"/>
  <c r="E34" i="15" s="1"/>
  <c r="E14" i="15" a="1"/>
  <c r="E14" i="15" s="1"/>
  <c r="E17" i="15" a="1"/>
  <c r="E17" i="15" s="1"/>
  <c r="E27" i="15" a="1"/>
  <c r="E27" i="15" s="1"/>
  <c r="E37" i="15" a="1"/>
  <c r="E37" i="15" s="1"/>
  <c r="E48" i="15" a="1"/>
  <c r="E48" i="15" s="1"/>
  <c r="E36" i="15" a="1"/>
  <c r="E36" i="15" s="1"/>
  <c r="E33" i="15" a="1"/>
  <c r="E33" i="15" s="1"/>
  <c r="E49" i="15" a="1"/>
  <c r="E49" i="15" s="1"/>
  <c r="E47" i="15" a="1"/>
  <c r="E47" i="15" s="1"/>
  <c r="E30" i="15" a="1"/>
  <c r="E30" i="15" s="1"/>
  <c r="E53" i="15" a="1"/>
  <c r="E53" i="15" s="1"/>
  <c r="E45" i="15" a="1"/>
  <c r="E45" i="15" s="1"/>
  <c r="E51" i="15" a="1"/>
  <c r="E51" i="15" s="1"/>
  <c r="E46" i="15" a="1"/>
  <c r="E46" i="15" s="1"/>
  <c r="E18" i="15" a="1"/>
  <c r="E18" i="15" s="1"/>
  <c r="E21" i="15" a="1"/>
  <c r="E21" i="15" s="1"/>
  <c r="E22" i="15" a="1"/>
  <c r="E22" i="15" s="1"/>
  <c r="E26" i="15" a="1"/>
  <c r="E26" i="15" s="1"/>
  <c r="E11" i="17" l="1"/>
  <c r="E11" i="15" a="1"/>
  <c r="E11" i="15" s="1"/>
  <c r="E9" i="17"/>
  <c r="E9" i="8"/>
  <c r="E9" i="4"/>
  <c r="E9" i="15" a="1"/>
  <c r="E9" i="15" s="1"/>
  <c r="E9" i="16"/>
  <c r="E7" i="17"/>
  <c r="E7" i="16"/>
  <c r="E7" i="4"/>
  <c r="E7" i="15" a="1"/>
  <c r="E7" i="15" s="1"/>
  <c r="E7" i="8"/>
  <c r="E10" i="17"/>
  <c r="E10" i="8"/>
  <c r="E10" i="4"/>
  <c r="E10" i="15" a="1"/>
  <c r="E10" i="15" s="1"/>
  <c r="E10" i="16"/>
  <c r="E8" i="17"/>
  <c r="E8" i="8"/>
  <c r="E8" i="16"/>
  <c r="E8" i="15" a="1"/>
  <c r="E8" i="15" s="1"/>
  <c r="E8" i="4"/>
  <c r="E25" i="17"/>
  <c r="E25" i="8"/>
  <c r="E25" i="4"/>
  <c r="E25" i="16"/>
  <c r="E39" i="17"/>
  <c r="E39" i="8"/>
  <c r="E39" i="4"/>
  <c r="E39" i="16"/>
  <c r="E20" i="17"/>
  <c r="E20" i="4"/>
  <c r="E20" i="16"/>
  <c r="E20" i="8"/>
  <c r="E25" i="15" a="1"/>
  <c r="E25" i="15" s="1"/>
  <c r="E39" i="15" a="1"/>
  <c r="E39" i="15" s="1"/>
  <c r="E20" i="15" a="1"/>
  <c r="E20" i="15" s="1"/>
  <c r="E11" i="8"/>
  <c r="E13" i="17"/>
  <c r="E13" i="8"/>
  <c r="E13" i="16"/>
  <c r="E13" i="4"/>
  <c r="E31" i="17"/>
  <c r="E31" i="8"/>
  <c r="E31" i="4"/>
  <c r="E31" i="16"/>
  <c r="E40" i="17"/>
  <c r="E40" i="4"/>
  <c r="E40" i="16"/>
  <c r="E40" i="8"/>
  <c r="E11" i="4"/>
  <c r="E11" i="16"/>
  <c r="E28" i="8"/>
  <c r="E28" i="16"/>
  <c r="E28" i="17"/>
  <c r="E28" i="4"/>
  <c r="E16" i="17"/>
  <c r="E16" i="16"/>
  <c r="E16" i="4"/>
  <c r="E16" i="8"/>
  <c r="E52" i="17"/>
  <c r="E52" i="4"/>
  <c r="E52" i="16"/>
  <c r="E52" i="8"/>
  <c r="E32" i="17"/>
  <c r="E32" i="4"/>
  <c r="E32" i="8"/>
  <c r="E32" i="16"/>
  <c r="E55" i="17"/>
  <c r="E55" i="4"/>
  <c r="E55" i="16"/>
  <c r="E55" i="8"/>
  <c r="E6" i="16"/>
  <c r="E6" i="4"/>
  <c r="E6" i="8"/>
  <c r="M3" i="6" a="1"/>
  <c r="AH3" i="6" s="1"/>
  <c r="E6" i="15" a="1"/>
  <c r="E6" i="15" s="1"/>
  <c r="U3" i="6" l="1"/>
  <c r="T3" i="6"/>
  <c r="AP3" i="6"/>
  <c r="AL3" i="6"/>
  <c r="BE3" i="6"/>
  <c r="BH3" i="6"/>
  <c r="AS3" i="6"/>
  <c r="AK3" i="6"/>
  <c r="Y3" i="6"/>
  <c r="X3" i="6"/>
  <c r="AE3" i="6"/>
  <c r="AD3" i="6"/>
  <c r="P3" i="6"/>
  <c r="AW3" i="6"/>
  <c r="AM3" i="6"/>
  <c r="V3" i="6"/>
  <c r="AT3" i="6"/>
  <c r="M3" i="6"/>
  <c r="AC3" i="6"/>
  <c r="N3" i="6"/>
  <c r="Z3" i="6"/>
  <c r="Q3" i="6"/>
  <c r="AR3" i="6"/>
  <c r="O3" i="6"/>
  <c r="BB3" i="6"/>
  <c r="BF3" i="6"/>
  <c r="AU3" i="6"/>
  <c r="BD3" i="6"/>
  <c r="BG3" i="6"/>
  <c r="R3" i="6"/>
  <c r="AZ3" i="6"/>
  <c r="AB3" i="6"/>
  <c r="AN3" i="6"/>
  <c r="BC3" i="6"/>
  <c r="BA3" i="6"/>
  <c r="AF3" i="6"/>
  <c r="AI3" i="6"/>
  <c r="AO3" i="6"/>
  <c r="AX3" i="6"/>
  <c r="AQ3" i="6"/>
  <c r="AV3" i="6"/>
  <c r="BI3" i="6"/>
  <c r="W3" i="6"/>
  <c r="BJ3" i="6"/>
  <c r="AY3" i="6"/>
  <c r="AJ3" i="6"/>
  <c r="S3" i="6"/>
  <c r="AG3" i="6"/>
  <c r="AA3" i="6"/>
</calcChain>
</file>

<file path=xl/sharedStrings.xml><?xml version="1.0" encoding="utf-8"?>
<sst xmlns="http://schemas.openxmlformats.org/spreadsheetml/2006/main" count="229" uniqueCount="119">
  <si>
    <t xml:space="preserve">N. </t>
  </si>
  <si>
    <t>Carrera</t>
  </si>
  <si>
    <t>Docente</t>
  </si>
  <si>
    <t>Docencia</t>
  </si>
  <si>
    <t>Investigación</t>
  </si>
  <si>
    <t>Gestión</t>
  </si>
  <si>
    <t>Vinculación</t>
  </si>
  <si>
    <t>Total</t>
  </si>
  <si>
    <t>HORAS FALTANTES</t>
  </si>
  <si>
    <t>CARRERA</t>
  </si>
  <si>
    <t>N.</t>
  </si>
  <si>
    <t>CLAVE</t>
  </si>
  <si>
    <t>MATERIA</t>
  </si>
  <si>
    <t>ASIGNADAS</t>
  </si>
  <si>
    <t>HORAS FATANTES</t>
  </si>
  <si>
    <t>Horas asignadas</t>
  </si>
  <si>
    <t>GRUPO</t>
  </si>
  <si>
    <t>CRÉDITOS</t>
  </si>
  <si>
    <t>H. TEORICA</t>
  </si>
  <si>
    <t>H. PRÁCTICA</t>
  </si>
  <si>
    <t>Categoría</t>
  </si>
  <si>
    <t>HORAS CONTRATO</t>
  </si>
  <si>
    <t>Por asignar</t>
  </si>
  <si>
    <t>Grupo Asignados</t>
  </si>
  <si>
    <t>Tutoría y Dirección Individualizada</t>
  </si>
  <si>
    <t>HORAS ASIGNADAS</t>
  </si>
  <si>
    <t>Ejemplo Carrera</t>
  </si>
  <si>
    <t>Docente Ejemplo 1</t>
  </si>
  <si>
    <t>Docente Ejemplo 2</t>
  </si>
  <si>
    <t>Docente Ejemplo 3</t>
  </si>
  <si>
    <t>Titular A</t>
  </si>
  <si>
    <t>Asignatura A</t>
  </si>
  <si>
    <t>Titular B</t>
  </si>
  <si>
    <t>Apoyo a la docencia</t>
  </si>
  <si>
    <t>Horas</t>
  </si>
  <si>
    <t>Proyecto</t>
  </si>
  <si>
    <t>Metas</t>
  </si>
  <si>
    <t>Proyecto 1</t>
  </si>
  <si>
    <t>Proyecto 2</t>
  </si>
  <si>
    <t>Tutorías a estudiantes IQ 5°A</t>
  </si>
  <si>
    <t>Asegurar la efiencia terminal de la generación 2022 de un 54%</t>
  </si>
  <si>
    <t>Asesoría de titulación</t>
  </si>
  <si>
    <t>Proyecto 3</t>
  </si>
  <si>
    <t>Artículos</t>
  </si>
  <si>
    <t>Docente Ejemplo 4</t>
  </si>
  <si>
    <t>1 Artículo indexado</t>
  </si>
  <si>
    <t>Desarrollo de Proyectos</t>
  </si>
  <si>
    <t>1 Proyecto de investigación financiado</t>
  </si>
  <si>
    <t>Educación Continua y Servicios Tecnológicos</t>
  </si>
  <si>
    <t>1 curso ofertado</t>
  </si>
  <si>
    <t>Comisiones académicas</t>
  </si>
  <si>
    <t>1 Docente participando en convocatorias (Lider de equipo auditor, Comisión de Seguridad e Higiene)</t>
  </si>
  <si>
    <t>Elaboró</t>
  </si>
  <si>
    <t>Vo. Bo.</t>
  </si>
  <si>
    <t>Validó</t>
  </si>
  <si>
    <t>Director(a) General</t>
  </si>
  <si>
    <t>Subdirector(a) Académico</t>
  </si>
  <si>
    <t>Nombre y firma del Jefa(e) de División</t>
  </si>
  <si>
    <t>Asignación de materias por docente</t>
  </si>
  <si>
    <t>Material didáctico</t>
  </si>
  <si>
    <t>1 cedula de producción</t>
  </si>
  <si>
    <t>Docente Ejemplo 5</t>
  </si>
  <si>
    <t>Docente Ejemplo 6</t>
  </si>
  <si>
    <t>Docente Ejemplo 7</t>
  </si>
  <si>
    <t>Docente Ejemplo 8</t>
  </si>
  <si>
    <t>Docente Ejemplo 9</t>
  </si>
  <si>
    <t>IM 2°B</t>
  </si>
  <si>
    <t>IM 4°A</t>
  </si>
  <si>
    <t>MAF-1019</t>
  </si>
  <si>
    <t>AEC-1048</t>
  </si>
  <si>
    <t>MAQ-1026</t>
  </si>
  <si>
    <t>MAC-1003</t>
  </si>
  <si>
    <t>MAU-1011</t>
  </si>
  <si>
    <t>MAF-1023</t>
  </si>
  <si>
    <t>MAF-1028</t>
  </si>
  <si>
    <t>MAG-1017</t>
  </si>
  <si>
    <t>MAF-1001</t>
  </si>
  <si>
    <t>PROBABILIDAD Y ESTADÍSTICA</t>
  </si>
  <si>
    <t>METROLOGÍA Y NORMALIZACIÓN</t>
  </si>
  <si>
    <t>TALLER DE SEGURIDAD E HIGIENE</t>
  </si>
  <si>
    <t>CARACTERIZACIÓN ESTRUCTURAL</t>
  </si>
  <si>
    <t>FÍSICA DEL ESTADO SOLIDO</t>
  </si>
  <si>
    <t>PROGRAMACIÓN DE MÉTODOS NUMÉRICOS</t>
  </si>
  <si>
    <t>TERMODINÁMICA PARA INGENIERÍA EN MATERIALES</t>
  </si>
  <si>
    <t>MATERIALES POLIMÉRICOS</t>
  </si>
  <si>
    <t>ANÁLISIS DE FALLAS  MECÁNICAS</t>
  </si>
  <si>
    <t>Materiales</t>
  </si>
  <si>
    <t>Docente Ejemplo 10</t>
  </si>
  <si>
    <t>Docente Ejemplo 11</t>
  </si>
  <si>
    <t>Docente Ejemplo 12</t>
  </si>
  <si>
    <t>Docente Ejemplo 13</t>
  </si>
  <si>
    <t>Docente Ejemplo 14</t>
  </si>
  <si>
    <t>Docente Ejemplo 15</t>
  </si>
  <si>
    <t>Docente Ejemplo 16</t>
  </si>
  <si>
    <t>Docente Ejemplo 17</t>
  </si>
  <si>
    <t>Docente Ejemplo 18</t>
  </si>
  <si>
    <t>Docente Ejemplo 19</t>
  </si>
  <si>
    <t>Docente Ejemplo 20</t>
  </si>
  <si>
    <t>Docente Ejemplo 21</t>
  </si>
  <si>
    <t>Docente Ejemplo 22</t>
  </si>
  <si>
    <t>Docente Ejemplo 23</t>
  </si>
  <si>
    <t>Docente Ejemplo 24</t>
  </si>
  <si>
    <t>Docente Ejemplo 25</t>
  </si>
  <si>
    <t>Docente Ejemplo 26</t>
  </si>
  <si>
    <t>Docente Ejemplo 27</t>
  </si>
  <si>
    <t>Docente Ejemplo 28</t>
  </si>
  <si>
    <t>Docente Ejemplo 29</t>
  </si>
  <si>
    <t>Docente Ejemplo 30</t>
  </si>
  <si>
    <t>Docente Ejemplo 31</t>
  </si>
  <si>
    <t>Docente Ejemplo 32</t>
  </si>
  <si>
    <t>Docente Ejemplo 33</t>
  </si>
  <si>
    <r>
      <t>Proyectos asignados</t>
    </r>
    <r>
      <rPr>
        <i/>
        <sz val="10"/>
        <color theme="0"/>
        <rFont val="Arial"/>
        <family val="2"/>
      </rPr>
      <t xml:space="preserve">
Deberá definir el nombre del proyecto con la meta asociada al Programa de Desarrollo del PE a lograr en el periodo</t>
    </r>
  </si>
  <si>
    <r>
      <t xml:space="preserve">Dirección de Institutos Tecnológicos Descentralizados - Grupo Multisitios 1
Instituto Tecnologico Superior de San Andrés Tuxtla
</t>
    </r>
    <r>
      <rPr>
        <b/>
        <sz val="14"/>
        <color rgb="FF002060"/>
        <rFont val="Arial"/>
        <family val="2"/>
      </rPr>
      <t>Matriz de Planeación Semestral: 1. Concentrado de horas autorizadas por docente.
Rev. Junio 2025</t>
    </r>
  </si>
  <si>
    <r>
      <t xml:space="preserve">Dirección de Institutos Tecnológicos Descentralizados - Grupo Multisitios 1
Instituto Tecnologico Superior de San Andrés Tuxtla
</t>
    </r>
    <r>
      <rPr>
        <b/>
        <sz val="14"/>
        <color rgb="FF002060"/>
        <rFont val="Arial"/>
        <family val="2"/>
      </rPr>
      <t>Matriz de Planeación Semestral: 2. Asignación de materias por docente.
Rev. Junio 2025</t>
    </r>
  </si>
  <si>
    <r>
      <t xml:space="preserve">Dirección de Institutos Tecnológicos Descentralizados - Grupo Multisitios 1
Instituto Tecnologico Superior de San Andrés Tuxtla
</t>
    </r>
    <r>
      <rPr>
        <b/>
        <sz val="14"/>
        <color rgb="FF002060"/>
        <rFont val="Arial"/>
        <family val="2"/>
      </rPr>
      <t>Matriz de Planeación Semestral: 3. Asignación de proyectos individuales.
3.1 Apoyo a la Docencia.
Rev. Junio 2025</t>
    </r>
  </si>
  <si>
    <r>
      <t xml:space="preserve">Dirección de Institutos Tecnológicos Descentralizados - Grupo Multisitios 1
Instituto Tecnologico Superior de San Andrés Tuxtla
</t>
    </r>
    <r>
      <rPr>
        <b/>
        <sz val="14"/>
        <color rgb="FF002060"/>
        <rFont val="Arial"/>
        <family val="2"/>
      </rPr>
      <t>Matriz de Planeación Semestral: 3. Asignación de proyectos individuales.
3.2 Tutoría y Dirección Individualizada.
Rev. Junio 2025</t>
    </r>
  </si>
  <si>
    <r>
      <t xml:space="preserve">Dirección de Institutos Tecnológicos Descentralizados - Grupo Multisitios 1
Instituto Tecnologico Superior de San Andrés Tuxtla
</t>
    </r>
    <r>
      <rPr>
        <b/>
        <sz val="14"/>
        <color rgb="FF002060"/>
        <rFont val="Arial"/>
        <family val="2"/>
      </rPr>
      <t>Matriz de Planeación Semestral: 3. Asignación de proyectos individuales.
3.3 Investigación y Desarrollo Tecnológico.
Rev. Junio 2025</t>
    </r>
  </si>
  <si>
    <r>
      <t xml:space="preserve">Dirección de Institutos Tecnológicos Descentralizados - Grupo Multisitios 1
Instituto Tecnologico Superior de San Andrés Tuxtla
</t>
    </r>
    <r>
      <rPr>
        <b/>
        <sz val="14"/>
        <color rgb="FF002060"/>
        <rFont val="Arial"/>
        <family val="2"/>
      </rPr>
      <t>Matriz de Planeación Semestral: 3. Asignación de proyectos individuales.
3.4 Vinculación.
Rev. Junio 2025</t>
    </r>
  </si>
  <si>
    <r>
      <t xml:space="preserve">Dirección de Institutos Tecnológicos Descentralizados - Grupo Multisitios 1
Instituto Tecnologico Superior de San Andrés Tuxtla
</t>
    </r>
    <r>
      <rPr>
        <b/>
        <sz val="14"/>
        <color rgb="FF002060"/>
        <rFont val="Arial"/>
        <family val="2"/>
      </rPr>
      <t>Matriz de Planeación Semestral: 3. Asignación de proyectos individuales.
3.5 Gestión Académica.
Rev.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</si>
</sst>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rgb="FF0070C0"/>
      <name val="Arial"/>
      <family val="2"/>
    </font>
    <font>
      <b/>
      <sz val="14"/>
      <color rgb="FF00206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top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2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160121</xdr:colOff>
      <xdr:row>1</xdr:row>
      <xdr:rowOff>197687</xdr:rowOff>
    </xdr:from>
    <xdr:ext cx="1851003" cy="790532"/>
    <xdr:pic>
      <xdr:nvPicPr>
        <xdr:cNvPr id="2" name="Imagen 1">
          <a:extLst>
            <a:ext uri="{FF2B5EF4-FFF2-40B4-BE49-F238E27FC236}">
              <a16:creationId xmlns:a16="http://schemas.microsoft.com/office/drawing/2014/main" id="{69EE5A5A-A25B-4049-AE71-6FE9C022E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8746" y="197687"/>
          <a:ext cx="1851003" cy="790532"/>
        </a:xfrm>
        <a:prstGeom prst="rect">
          <a:avLst/>
        </a:prstGeom>
      </xdr:spPr>
    </xdr:pic>
    <xdr:clientData/>
  </xdr:oneCellAnchor>
  <xdr:twoCellAnchor editAs="oneCell">
    <xdr:from>
      <xdr:col>11</xdr:col>
      <xdr:colOff>435428</xdr:colOff>
      <xdr:row>1</xdr:row>
      <xdr:rowOff>95250</xdr:rowOff>
    </xdr:from>
    <xdr:to>
      <xdr:col>13</xdr:col>
      <xdr:colOff>294428</xdr:colOff>
      <xdr:row>1</xdr:row>
      <xdr:rowOff>1034989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A95099-120C-F8D0-D9A0-07CE7334C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7071" y="217714"/>
          <a:ext cx="1764000" cy="939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204081</xdr:colOff>
      <xdr:row>1</xdr:row>
      <xdr:rowOff>197689</xdr:rowOff>
    </xdr:from>
    <xdr:ext cx="1578648" cy="674214"/>
    <xdr:pic>
      <xdr:nvPicPr>
        <xdr:cNvPr id="2" name="Imagen 1">
          <a:extLst>
            <a:ext uri="{FF2B5EF4-FFF2-40B4-BE49-F238E27FC236}">
              <a16:creationId xmlns:a16="http://schemas.microsoft.com/office/drawing/2014/main" id="{62FC0F54-7BE4-4583-8629-9F9528C5E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312" y="424824"/>
          <a:ext cx="1578648" cy="674214"/>
        </a:xfrm>
        <a:prstGeom prst="rect">
          <a:avLst/>
        </a:prstGeom>
      </xdr:spPr>
    </xdr:pic>
    <xdr:clientData/>
  </xdr:oneCellAnchor>
  <xdr:twoCellAnchor>
    <xdr:from>
      <xdr:col>12</xdr:col>
      <xdr:colOff>21535</xdr:colOff>
      <xdr:row>1</xdr:row>
      <xdr:rowOff>229222</xdr:rowOff>
    </xdr:from>
    <xdr:to>
      <xdr:col>13</xdr:col>
      <xdr:colOff>98024</xdr:colOff>
      <xdr:row>1</xdr:row>
      <xdr:rowOff>983284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B4C97E1-DFF6-4671-911B-0C7AAF874452}"/>
            </a:ext>
          </a:extLst>
        </xdr:cNvPr>
        <xdr:cNvSpPr txBox="1"/>
      </xdr:nvSpPr>
      <xdr:spPr>
        <a:xfrm>
          <a:off x="12480235" y="353047"/>
          <a:ext cx="1028989" cy="754062"/>
        </a:xfrm>
        <a:prstGeom prst="rect">
          <a:avLst/>
        </a:prstGeom>
        <a:solidFill>
          <a:schemeClr val="bg2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Logo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ITD</a:t>
          </a:r>
        </a:p>
      </xdr:txBody>
    </xdr:sp>
    <xdr:clientData/>
  </xdr:twoCellAnchor>
  <xdr:twoCellAnchor editAs="oneCell">
    <xdr:from>
      <xdr:col>9</xdr:col>
      <xdr:colOff>1333500</xdr:colOff>
      <xdr:row>1</xdr:row>
      <xdr:rowOff>60087</xdr:rowOff>
    </xdr:from>
    <xdr:to>
      <xdr:col>10</xdr:col>
      <xdr:colOff>253607</xdr:colOff>
      <xdr:row>2</xdr:row>
      <xdr:rowOff>863755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022B4A-5166-28B9-C649-8E553F31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0571" y="250587"/>
          <a:ext cx="1764000" cy="939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141071</xdr:colOff>
      <xdr:row>1</xdr:row>
      <xdr:rowOff>159587</xdr:rowOff>
    </xdr:from>
    <xdr:ext cx="2369534" cy="1011988"/>
    <xdr:pic>
      <xdr:nvPicPr>
        <xdr:cNvPr id="2" name="Imagen 1">
          <a:extLst>
            <a:ext uri="{FF2B5EF4-FFF2-40B4-BE49-F238E27FC236}">
              <a16:creationId xmlns:a16="http://schemas.microsoft.com/office/drawing/2014/main" id="{78E1CE3F-4FC1-443A-A639-95968A64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2546" y="283412"/>
          <a:ext cx="2369534" cy="1011988"/>
        </a:xfrm>
        <a:prstGeom prst="rect">
          <a:avLst/>
        </a:prstGeom>
      </xdr:spPr>
    </xdr:pic>
    <xdr:clientData/>
  </xdr:oneCellAnchor>
  <xdr:twoCellAnchor editAs="oneCell">
    <xdr:from>
      <xdr:col>13</xdr:col>
      <xdr:colOff>95250</xdr:colOff>
      <xdr:row>1</xdr:row>
      <xdr:rowOff>217714</xdr:rowOff>
    </xdr:from>
    <xdr:to>
      <xdr:col>14</xdr:col>
      <xdr:colOff>580178</xdr:colOff>
      <xdr:row>1</xdr:row>
      <xdr:rowOff>1157453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F593A0-1A41-42B8-BF76-423CAD2F9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2214" y="340178"/>
          <a:ext cx="1764000" cy="9397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141071</xdr:colOff>
      <xdr:row>1</xdr:row>
      <xdr:rowOff>173194</xdr:rowOff>
    </xdr:from>
    <xdr:ext cx="2369534" cy="1011988"/>
    <xdr:pic>
      <xdr:nvPicPr>
        <xdr:cNvPr id="2" name="Imagen 1">
          <a:extLst>
            <a:ext uri="{FF2B5EF4-FFF2-40B4-BE49-F238E27FC236}">
              <a16:creationId xmlns:a16="http://schemas.microsoft.com/office/drawing/2014/main" id="{314DE72E-F95E-4F79-B79F-54321201A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464" y="363694"/>
          <a:ext cx="2369534" cy="1011988"/>
        </a:xfrm>
        <a:prstGeom prst="rect">
          <a:avLst/>
        </a:prstGeom>
      </xdr:spPr>
    </xdr:pic>
    <xdr:clientData/>
  </xdr:oneCellAnchor>
  <xdr:twoCellAnchor editAs="oneCell">
    <xdr:from>
      <xdr:col>13</xdr:col>
      <xdr:colOff>1306285</xdr:colOff>
      <xdr:row>1</xdr:row>
      <xdr:rowOff>231321</xdr:rowOff>
    </xdr:from>
    <xdr:to>
      <xdr:col>14</xdr:col>
      <xdr:colOff>1246928</xdr:colOff>
      <xdr:row>1</xdr:row>
      <xdr:rowOff>1171060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DCB31A-319E-48C6-8DE4-303A7A3C1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49" y="353785"/>
          <a:ext cx="1764000" cy="9397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141071</xdr:colOff>
      <xdr:row>1</xdr:row>
      <xdr:rowOff>173194</xdr:rowOff>
    </xdr:from>
    <xdr:ext cx="2133723" cy="911277"/>
    <xdr:pic>
      <xdr:nvPicPr>
        <xdr:cNvPr id="2" name="Imagen 1">
          <a:extLst>
            <a:ext uri="{FF2B5EF4-FFF2-40B4-BE49-F238E27FC236}">
              <a16:creationId xmlns:a16="http://schemas.microsoft.com/office/drawing/2014/main" id="{9C82B254-58FD-4A3B-94A9-87AEF8EF6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0865" y="363694"/>
          <a:ext cx="2133723" cy="911277"/>
        </a:xfrm>
        <a:prstGeom prst="rect">
          <a:avLst/>
        </a:prstGeom>
      </xdr:spPr>
    </xdr:pic>
    <xdr:clientData/>
  </xdr:oneCellAnchor>
  <xdr:twoCellAnchor editAs="oneCell">
    <xdr:from>
      <xdr:col>13</xdr:col>
      <xdr:colOff>693965</xdr:colOff>
      <xdr:row>1</xdr:row>
      <xdr:rowOff>163286</xdr:rowOff>
    </xdr:from>
    <xdr:to>
      <xdr:col>14</xdr:col>
      <xdr:colOff>947572</xdr:colOff>
      <xdr:row>1</xdr:row>
      <xdr:rowOff>1103025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89CE24-31A7-4E2F-8C80-AA99C7D9D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4572" y="353786"/>
          <a:ext cx="1764000" cy="9397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141071</xdr:colOff>
      <xdr:row>1</xdr:row>
      <xdr:rowOff>173194</xdr:rowOff>
    </xdr:from>
    <xdr:ext cx="2133723" cy="911277"/>
    <xdr:pic>
      <xdr:nvPicPr>
        <xdr:cNvPr id="2" name="Imagen 1">
          <a:extLst>
            <a:ext uri="{FF2B5EF4-FFF2-40B4-BE49-F238E27FC236}">
              <a16:creationId xmlns:a16="http://schemas.microsoft.com/office/drawing/2014/main" id="{98CD7AF7-C04F-40E1-B405-C1F30B15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2546" y="363694"/>
          <a:ext cx="2133723" cy="911277"/>
        </a:xfrm>
        <a:prstGeom prst="rect">
          <a:avLst/>
        </a:prstGeom>
      </xdr:spPr>
    </xdr:pic>
    <xdr:clientData/>
  </xdr:oneCellAnchor>
  <xdr:twoCellAnchor editAs="oneCell">
    <xdr:from>
      <xdr:col>13</xdr:col>
      <xdr:colOff>571500</xdr:colOff>
      <xdr:row>1</xdr:row>
      <xdr:rowOff>95250</xdr:rowOff>
    </xdr:from>
    <xdr:to>
      <xdr:col>14</xdr:col>
      <xdr:colOff>825107</xdr:colOff>
      <xdr:row>1</xdr:row>
      <xdr:rowOff>1034989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9989DB-FE8D-42A7-B5DE-847DBAE78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2107" y="285750"/>
          <a:ext cx="1764000" cy="9397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141071</xdr:colOff>
      <xdr:row>1</xdr:row>
      <xdr:rowOff>173194</xdr:rowOff>
    </xdr:from>
    <xdr:ext cx="2133723" cy="911277"/>
    <xdr:pic>
      <xdr:nvPicPr>
        <xdr:cNvPr id="2" name="Imagen 1">
          <a:extLst>
            <a:ext uri="{FF2B5EF4-FFF2-40B4-BE49-F238E27FC236}">
              <a16:creationId xmlns:a16="http://schemas.microsoft.com/office/drawing/2014/main" id="{E71C7122-E310-40A8-BD73-B816AF5C8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2546" y="363694"/>
          <a:ext cx="2133723" cy="911277"/>
        </a:xfrm>
        <a:prstGeom prst="rect">
          <a:avLst/>
        </a:prstGeom>
      </xdr:spPr>
    </xdr:pic>
    <xdr:clientData/>
  </xdr:oneCellAnchor>
  <xdr:twoCellAnchor editAs="oneCell">
    <xdr:from>
      <xdr:col>13</xdr:col>
      <xdr:colOff>653143</xdr:colOff>
      <xdr:row>1</xdr:row>
      <xdr:rowOff>136071</xdr:rowOff>
    </xdr:from>
    <xdr:to>
      <xdr:col>14</xdr:col>
      <xdr:colOff>906750</xdr:colOff>
      <xdr:row>1</xdr:row>
      <xdr:rowOff>1075810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14F578-C2E0-4EAF-B5D6-95AC38D7E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0" y="326571"/>
          <a:ext cx="1764000" cy="939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zoomScale="70" zoomScaleNormal="70" zoomScaleSheetLayoutView="85" workbookViewId="0">
      <selection activeCell="T9" sqref="T9"/>
    </sheetView>
  </sheetViews>
  <sheetFormatPr baseColWidth="10" defaultColWidth="11.42578125" defaultRowHeight="15" x14ac:dyDescent="0.25"/>
  <cols>
    <col min="1" max="1" width="1.7109375" customWidth="1"/>
    <col min="2" max="2" width="4.7109375" customWidth="1"/>
    <col min="3" max="3" width="21.85546875" style="5" bestFit="1" customWidth="1"/>
    <col min="4" max="4" width="39.28515625" style="5" bestFit="1" customWidth="1"/>
    <col min="5" max="5" width="22" style="5" customWidth="1"/>
    <col min="6" max="6" width="11.5703125" customWidth="1"/>
    <col min="7" max="13" width="14.28515625" customWidth="1"/>
    <col min="14" max="14" width="11.5703125" customWidth="1"/>
    <col min="15" max="15" width="1.7109375" customWidth="1"/>
  </cols>
  <sheetData>
    <row r="1" spans="1:15" ht="9.9499999999999993" customHeight="1" x14ac:dyDescent="0.25">
      <c r="A1" s="37"/>
      <c r="B1" s="37"/>
      <c r="C1" s="39"/>
      <c r="D1" s="39"/>
      <c r="E1" s="39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94.5" customHeight="1" x14ac:dyDescent="0.25">
      <c r="A2" s="37"/>
      <c r="B2" s="53" t="s">
        <v>112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37"/>
    </row>
    <row r="3" spans="1:15" ht="6" customHeight="1" x14ac:dyDescent="0.25">
      <c r="A3" s="37"/>
      <c r="O3" s="37"/>
    </row>
    <row r="4" spans="1:15" ht="45.75" customHeight="1" x14ac:dyDescent="0.25">
      <c r="A4" s="37"/>
      <c r="B4" s="40" t="s">
        <v>0</v>
      </c>
      <c r="C4" s="40" t="s">
        <v>1</v>
      </c>
      <c r="D4" s="40" t="s">
        <v>2</v>
      </c>
      <c r="E4" s="40" t="s">
        <v>20</v>
      </c>
      <c r="F4" s="41" t="s">
        <v>21</v>
      </c>
      <c r="G4" s="41" t="s">
        <v>3</v>
      </c>
      <c r="H4" s="41" t="s">
        <v>33</v>
      </c>
      <c r="I4" s="41" t="s">
        <v>24</v>
      </c>
      <c r="J4" s="41" t="s">
        <v>4</v>
      </c>
      <c r="K4" s="41" t="s">
        <v>6</v>
      </c>
      <c r="L4" s="41" t="s">
        <v>5</v>
      </c>
      <c r="M4" s="41" t="s">
        <v>7</v>
      </c>
      <c r="N4" s="41" t="s">
        <v>8</v>
      </c>
      <c r="O4" s="37"/>
    </row>
    <row r="5" spans="1:15" s="6" customFormat="1" x14ac:dyDescent="0.25">
      <c r="A5" s="38"/>
      <c r="B5" s="1">
        <v>1</v>
      </c>
      <c r="C5" s="1" t="s">
        <v>26</v>
      </c>
      <c r="D5" s="1" t="s">
        <v>27</v>
      </c>
      <c r="E5" s="7" t="s">
        <v>30</v>
      </c>
      <c r="F5" s="1">
        <v>40</v>
      </c>
      <c r="G5" s="1">
        <f t="array" ref="G5:G54">TRANSPOSE('2. Docencia'!M4:BJ4)</f>
        <v>21</v>
      </c>
      <c r="H5" s="1">
        <f>'3.1 Apoyo Doc.'!F6</f>
        <v>0</v>
      </c>
      <c r="I5" s="1">
        <f>'3.2 Tutoría y D.I.'!F6</f>
        <v>4</v>
      </c>
      <c r="J5" s="1">
        <f>'3.3 Inv. Des. Tec.'!F6</f>
        <v>5</v>
      </c>
      <c r="K5" s="1">
        <f>'3.4 Vin.'!F6</f>
        <v>5</v>
      </c>
      <c r="L5" s="1">
        <f>'3.5 Gestión Aca.'!F6</f>
        <v>5</v>
      </c>
      <c r="M5" s="1">
        <f>SUM(G5:L5)</f>
        <v>40</v>
      </c>
      <c r="N5" s="1">
        <f t="shared" ref="N5:N10" si="0">F5-M5</f>
        <v>0</v>
      </c>
      <c r="O5" s="38"/>
    </row>
    <row r="6" spans="1:15" x14ac:dyDescent="0.25">
      <c r="A6" s="37"/>
      <c r="B6" s="1">
        <v>2</v>
      </c>
      <c r="C6" s="1" t="s">
        <v>26</v>
      </c>
      <c r="D6" s="1" t="s">
        <v>28</v>
      </c>
      <c r="E6" s="7" t="s">
        <v>31</v>
      </c>
      <c r="F6" s="1">
        <v>40</v>
      </c>
      <c r="G6" s="1">
        <v>14</v>
      </c>
      <c r="H6" s="1">
        <f>'3.1 Apoyo Doc.'!F7</f>
        <v>1</v>
      </c>
      <c r="I6" s="1">
        <f>'3.2 Tutoría y D.I.'!F7</f>
        <v>0</v>
      </c>
      <c r="J6" s="1">
        <f>'3.3 Inv. Des. Tec.'!F7</f>
        <v>4</v>
      </c>
      <c r="K6" s="1">
        <f>'3.4 Vin.'!F7</f>
        <v>0</v>
      </c>
      <c r="L6" s="1">
        <f>'3.5 Gestión Aca.'!F7</f>
        <v>4</v>
      </c>
      <c r="M6" s="1">
        <f t="shared" ref="M6:M54" si="1">SUM(G6:L6)</f>
        <v>23</v>
      </c>
      <c r="N6" s="1">
        <f t="shared" si="0"/>
        <v>17</v>
      </c>
      <c r="O6" s="37"/>
    </row>
    <row r="7" spans="1:15" x14ac:dyDescent="0.25">
      <c r="A7" s="37"/>
      <c r="B7" s="1">
        <v>3</v>
      </c>
      <c r="C7" s="1" t="s">
        <v>26</v>
      </c>
      <c r="D7" s="1" t="s">
        <v>29</v>
      </c>
      <c r="E7" s="7" t="s">
        <v>32</v>
      </c>
      <c r="F7" s="1">
        <v>40</v>
      </c>
      <c r="G7" s="1">
        <v>13</v>
      </c>
      <c r="H7" s="1">
        <f>'3.1 Apoyo Doc.'!F8</f>
        <v>0</v>
      </c>
      <c r="I7" s="1">
        <f>'3.2 Tutoría y D.I.'!F8</f>
        <v>0</v>
      </c>
      <c r="J7" s="1">
        <f>'3.3 Inv. Des. Tec.'!F8</f>
        <v>0</v>
      </c>
      <c r="K7" s="1">
        <f>'3.4 Vin.'!F8</f>
        <v>0</v>
      </c>
      <c r="L7" s="1">
        <f>'3.5 Gestión Aca.'!F8</f>
        <v>0</v>
      </c>
      <c r="M7" s="1">
        <f t="shared" si="1"/>
        <v>13</v>
      </c>
      <c r="N7" s="1">
        <f t="shared" si="0"/>
        <v>27</v>
      </c>
      <c r="O7" s="37"/>
    </row>
    <row r="8" spans="1:15" x14ac:dyDescent="0.25">
      <c r="A8" s="37"/>
      <c r="B8" s="1">
        <v>4</v>
      </c>
      <c r="C8" s="1"/>
      <c r="D8" s="1" t="s">
        <v>44</v>
      </c>
      <c r="E8" s="7"/>
      <c r="F8" s="1"/>
      <c r="G8" s="1">
        <v>0</v>
      </c>
      <c r="H8" s="1">
        <f>'3.1 Apoyo Doc.'!F9</f>
        <v>0</v>
      </c>
      <c r="I8" s="1">
        <f>'3.2 Tutoría y D.I.'!F9</f>
        <v>0</v>
      </c>
      <c r="J8" s="1">
        <f>'3.3 Inv. Des. Tec.'!F9</f>
        <v>0</v>
      </c>
      <c r="K8" s="1">
        <f>'3.4 Vin.'!F9</f>
        <v>0</v>
      </c>
      <c r="L8" s="1">
        <f>'3.5 Gestión Aca.'!F9</f>
        <v>0</v>
      </c>
      <c r="M8" s="1">
        <f t="shared" si="1"/>
        <v>0</v>
      </c>
      <c r="N8" s="1">
        <f t="shared" si="0"/>
        <v>0</v>
      </c>
      <c r="O8" s="37"/>
    </row>
    <row r="9" spans="1:15" x14ac:dyDescent="0.25">
      <c r="A9" s="37"/>
      <c r="B9" s="1">
        <v>5</v>
      </c>
      <c r="C9" s="1"/>
      <c r="D9" s="1" t="s">
        <v>61</v>
      </c>
      <c r="E9" s="7"/>
      <c r="F9" s="1">
        <v>15</v>
      </c>
      <c r="G9" s="1">
        <v>0</v>
      </c>
      <c r="H9" s="1">
        <f>'3.1 Apoyo Doc.'!F10</f>
        <v>5</v>
      </c>
      <c r="I9" s="1">
        <f>'3.2 Tutoría y D.I.'!F10</f>
        <v>0</v>
      </c>
      <c r="J9" s="1">
        <f>'3.3 Inv. Des. Tec.'!F10</f>
        <v>0</v>
      </c>
      <c r="K9" s="1">
        <f>'3.4 Vin.'!F10</f>
        <v>0</v>
      </c>
      <c r="L9" s="1">
        <f>'3.5 Gestión Aca.'!F10</f>
        <v>0</v>
      </c>
      <c r="M9" s="1">
        <f t="shared" si="1"/>
        <v>5</v>
      </c>
      <c r="N9" s="1">
        <f t="shared" si="0"/>
        <v>10</v>
      </c>
      <c r="O9" s="37"/>
    </row>
    <row r="10" spans="1:15" x14ac:dyDescent="0.25">
      <c r="A10" s="37"/>
      <c r="B10" s="1">
        <v>6</v>
      </c>
      <c r="C10" s="1"/>
      <c r="D10" s="1" t="s">
        <v>62</v>
      </c>
      <c r="E10" s="7"/>
      <c r="F10" s="1"/>
      <c r="G10" s="1">
        <v>0</v>
      </c>
      <c r="H10" s="1">
        <f>'3.1 Apoyo Doc.'!F11</f>
        <v>0</v>
      </c>
      <c r="I10" s="1">
        <f>'3.2 Tutoría y D.I.'!F11</f>
        <v>0</v>
      </c>
      <c r="J10" s="1">
        <f>'3.3 Inv. Des. Tec.'!F11</f>
        <v>0</v>
      </c>
      <c r="K10" s="1">
        <f>'3.4 Vin.'!F11</f>
        <v>0</v>
      </c>
      <c r="L10" s="1">
        <f>'3.5 Gestión Aca.'!F11</f>
        <v>0</v>
      </c>
      <c r="M10" s="1">
        <f t="shared" si="1"/>
        <v>0</v>
      </c>
      <c r="N10" s="1">
        <f t="shared" si="0"/>
        <v>0</v>
      </c>
      <c r="O10" s="37"/>
    </row>
    <row r="11" spans="1:15" x14ac:dyDescent="0.25">
      <c r="A11" s="37"/>
      <c r="B11" s="1">
        <v>7</v>
      </c>
      <c r="C11" s="1"/>
      <c r="D11" s="1" t="s">
        <v>63</v>
      </c>
      <c r="E11" s="7"/>
      <c r="F11" s="1"/>
      <c r="G11" s="1">
        <v>0</v>
      </c>
      <c r="H11" s="1">
        <f>'3.1 Apoyo Doc.'!F12</f>
        <v>0</v>
      </c>
      <c r="I11" s="1">
        <f>'3.2 Tutoría y D.I.'!F12</f>
        <v>0</v>
      </c>
      <c r="J11" s="1">
        <f>'3.3 Inv. Des. Tec.'!F12</f>
        <v>0</v>
      </c>
      <c r="K11" s="1">
        <f>'3.4 Vin.'!F12</f>
        <v>0</v>
      </c>
      <c r="L11" s="1">
        <f>'3.5 Gestión Aca.'!F12</f>
        <v>0</v>
      </c>
      <c r="M11" s="1">
        <f t="shared" si="1"/>
        <v>0</v>
      </c>
      <c r="N11" s="1">
        <f t="shared" ref="N11:N54" si="2">F11-M11</f>
        <v>0</v>
      </c>
      <c r="O11" s="37"/>
    </row>
    <row r="12" spans="1:15" x14ac:dyDescent="0.25">
      <c r="A12" s="37"/>
      <c r="B12" s="1">
        <v>8</v>
      </c>
      <c r="C12" s="1"/>
      <c r="D12" s="1" t="s">
        <v>64</v>
      </c>
      <c r="E12" s="7"/>
      <c r="F12" s="1"/>
      <c r="G12" s="1">
        <v>0</v>
      </c>
      <c r="H12" s="1">
        <f>'3.1 Apoyo Doc.'!F13</f>
        <v>0</v>
      </c>
      <c r="I12" s="1">
        <f>'3.2 Tutoría y D.I.'!F13</f>
        <v>0</v>
      </c>
      <c r="J12" s="1">
        <f>'3.3 Inv. Des. Tec.'!F13</f>
        <v>0</v>
      </c>
      <c r="K12" s="1">
        <f>'3.4 Vin.'!F13</f>
        <v>0</v>
      </c>
      <c r="L12" s="1">
        <f>'3.5 Gestión Aca.'!F13</f>
        <v>0</v>
      </c>
      <c r="M12" s="1">
        <f t="shared" si="1"/>
        <v>0</v>
      </c>
      <c r="N12" s="1">
        <f t="shared" si="2"/>
        <v>0</v>
      </c>
      <c r="O12" s="37"/>
    </row>
    <row r="13" spans="1:15" x14ac:dyDescent="0.25">
      <c r="A13" s="37"/>
      <c r="B13" s="1">
        <v>9</v>
      </c>
      <c r="C13" s="1"/>
      <c r="D13" s="1" t="s">
        <v>65</v>
      </c>
      <c r="E13" s="7"/>
      <c r="F13" s="1"/>
      <c r="G13" s="1">
        <v>0</v>
      </c>
      <c r="H13" s="1">
        <f>'3.1 Apoyo Doc.'!F14</f>
        <v>0</v>
      </c>
      <c r="I13" s="1">
        <f>'3.2 Tutoría y D.I.'!F14</f>
        <v>0</v>
      </c>
      <c r="J13" s="1">
        <f>'3.3 Inv. Des. Tec.'!F14</f>
        <v>0</v>
      </c>
      <c r="K13" s="1">
        <f>'3.4 Vin.'!F14</f>
        <v>0</v>
      </c>
      <c r="L13" s="1">
        <f>'3.5 Gestión Aca.'!F14</f>
        <v>0</v>
      </c>
      <c r="M13" s="1">
        <f t="shared" si="1"/>
        <v>0</v>
      </c>
      <c r="N13" s="1">
        <f t="shared" si="2"/>
        <v>0</v>
      </c>
      <c r="O13" s="37"/>
    </row>
    <row r="14" spans="1:15" x14ac:dyDescent="0.25">
      <c r="A14" s="37"/>
      <c r="B14" s="1">
        <v>10</v>
      </c>
      <c r="C14" s="1"/>
      <c r="D14" s="1" t="s">
        <v>87</v>
      </c>
      <c r="E14" s="7"/>
      <c r="F14" s="1"/>
      <c r="G14" s="1">
        <v>0</v>
      </c>
      <c r="H14" s="1">
        <f>'3.1 Apoyo Doc.'!F15</f>
        <v>0</v>
      </c>
      <c r="I14" s="1">
        <f>'3.2 Tutoría y D.I.'!F15</f>
        <v>0</v>
      </c>
      <c r="J14" s="1">
        <f>'3.3 Inv. Des. Tec.'!F15</f>
        <v>0</v>
      </c>
      <c r="K14" s="1">
        <f>'3.4 Vin.'!F15</f>
        <v>0</v>
      </c>
      <c r="L14" s="1">
        <f>'3.5 Gestión Aca.'!F15</f>
        <v>0</v>
      </c>
      <c r="M14" s="1">
        <f t="shared" si="1"/>
        <v>0</v>
      </c>
      <c r="N14" s="1">
        <f t="shared" si="2"/>
        <v>0</v>
      </c>
      <c r="O14" s="37"/>
    </row>
    <row r="15" spans="1:15" x14ac:dyDescent="0.25">
      <c r="A15" s="37"/>
      <c r="B15" s="1">
        <v>11</v>
      </c>
      <c r="C15" s="1"/>
      <c r="D15" s="1" t="s">
        <v>88</v>
      </c>
      <c r="E15" s="7"/>
      <c r="F15" s="1"/>
      <c r="G15" s="1">
        <v>0</v>
      </c>
      <c r="H15" s="1">
        <f>'3.1 Apoyo Doc.'!F16</f>
        <v>0</v>
      </c>
      <c r="I15" s="1">
        <f>'3.2 Tutoría y D.I.'!F16</f>
        <v>0</v>
      </c>
      <c r="J15" s="1">
        <f>'3.3 Inv. Des. Tec.'!F16</f>
        <v>0</v>
      </c>
      <c r="K15" s="1">
        <f>'3.4 Vin.'!F16</f>
        <v>0</v>
      </c>
      <c r="L15" s="1">
        <f>'3.5 Gestión Aca.'!F16</f>
        <v>0</v>
      </c>
      <c r="M15" s="1">
        <f t="shared" si="1"/>
        <v>0</v>
      </c>
      <c r="N15" s="1">
        <f t="shared" si="2"/>
        <v>0</v>
      </c>
      <c r="O15" s="37"/>
    </row>
    <row r="16" spans="1:15" x14ac:dyDescent="0.25">
      <c r="A16" s="37"/>
      <c r="B16" s="1">
        <v>12</v>
      </c>
      <c r="C16" s="1"/>
      <c r="D16" s="1" t="s">
        <v>89</v>
      </c>
      <c r="E16" s="7"/>
      <c r="F16" s="1"/>
      <c r="G16" s="1">
        <v>0</v>
      </c>
      <c r="H16" s="1">
        <f>'3.1 Apoyo Doc.'!F17</f>
        <v>0</v>
      </c>
      <c r="I16" s="1">
        <f>'3.2 Tutoría y D.I.'!F17</f>
        <v>0</v>
      </c>
      <c r="J16" s="1">
        <f>'3.3 Inv. Des. Tec.'!F17</f>
        <v>0</v>
      </c>
      <c r="K16" s="1">
        <f>'3.4 Vin.'!F17</f>
        <v>0</v>
      </c>
      <c r="L16" s="1">
        <f>'3.5 Gestión Aca.'!F17</f>
        <v>0</v>
      </c>
      <c r="M16" s="1">
        <f t="shared" si="1"/>
        <v>0</v>
      </c>
      <c r="N16" s="1">
        <f t="shared" si="2"/>
        <v>0</v>
      </c>
      <c r="O16" s="37"/>
    </row>
    <row r="17" spans="1:15" x14ac:dyDescent="0.25">
      <c r="A17" s="37"/>
      <c r="B17" s="1">
        <v>13</v>
      </c>
      <c r="C17" s="1"/>
      <c r="D17" s="1" t="s">
        <v>90</v>
      </c>
      <c r="E17" s="7"/>
      <c r="F17" s="1"/>
      <c r="G17" s="1">
        <v>0</v>
      </c>
      <c r="H17" s="1">
        <f>'3.1 Apoyo Doc.'!F18</f>
        <v>0</v>
      </c>
      <c r="I17" s="1">
        <f>'3.2 Tutoría y D.I.'!F18</f>
        <v>0</v>
      </c>
      <c r="J17" s="1">
        <f>'3.3 Inv. Des. Tec.'!F18</f>
        <v>0</v>
      </c>
      <c r="K17" s="1">
        <f>'3.4 Vin.'!F18</f>
        <v>0</v>
      </c>
      <c r="L17" s="1">
        <f>'3.5 Gestión Aca.'!F18</f>
        <v>0</v>
      </c>
      <c r="M17" s="1">
        <f t="shared" si="1"/>
        <v>0</v>
      </c>
      <c r="N17" s="1">
        <f t="shared" si="2"/>
        <v>0</v>
      </c>
      <c r="O17" s="37"/>
    </row>
    <row r="18" spans="1:15" x14ac:dyDescent="0.25">
      <c r="A18" s="37"/>
      <c r="B18" s="1">
        <v>14</v>
      </c>
      <c r="C18" s="1"/>
      <c r="D18" s="1" t="s">
        <v>91</v>
      </c>
      <c r="E18" s="7"/>
      <c r="F18" s="1"/>
      <c r="G18" s="1">
        <v>0</v>
      </c>
      <c r="H18" s="1">
        <f>'3.1 Apoyo Doc.'!F19</f>
        <v>0</v>
      </c>
      <c r="I18" s="1">
        <f>'3.2 Tutoría y D.I.'!F19</f>
        <v>0</v>
      </c>
      <c r="J18" s="1">
        <f>'3.3 Inv. Des. Tec.'!F19</f>
        <v>0</v>
      </c>
      <c r="K18" s="1">
        <f>'3.4 Vin.'!F19</f>
        <v>0</v>
      </c>
      <c r="L18" s="1">
        <f>'3.5 Gestión Aca.'!F19</f>
        <v>0</v>
      </c>
      <c r="M18" s="1">
        <f t="shared" si="1"/>
        <v>0</v>
      </c>
      <c r="N18" s="1">
        <f t="shared" si="2"/>
        <v>0</v>
      </c>
      <c r="O18" s="37"/>
    </row>
    <row r="19" spans="1:15" x14ac:dyDescent="0.25">
      <c r="A19" s="37"/>
      <c r="B19" s="1">
        <v>15</v>
      </c>
      <c r="C19" s="1"/>
      <c r="D19" s="1" t="s">
        <v>92</v>
      </c>
      <c r="E19" s="7"/>
      <c r="F19" s="1"/>
      <c r="G19" s="1">
        <v>0</v>
      </c>
      <c r="H19" s="1">
        <f>'3.1 Apoyo Doc.'!F20</f>
        <v>0</v>
      </c>
      <c r="I19" s="1">
        <f>'3.2 Tutoría y D.I.'!F20</f>
        <v>0</v>
      </c>
      <c r="J19" s="1">
        <f>'3.3 Inv. Des. Tec.'!F20</f>
        <v>0</v>
      </c>
      <c r="K19" s="1">
        <f>'3.4 Vin.'!F20</f>
        <v>0</v>
      </c>
      <c r="L19" s="1">
        <f>'3.5 Gestión Aca.'!F20</f>
        <v>0</v>
      </c>
      <c r="M19" s="1">
        <f t="shared" si="1"/>
        <v>0</v>
      </c>
      <c r="N19" s="1">
        <f t="shared" si="2"/>
        <v>0</v>
      </c>
      <c r="O19" s="37"/>
    </row>
    <row r="20" spans="1:15" x14ac:dyDescent="0.25">
      <c r="A20" s="37"/>
      <c r="B20" s="1">
        <v>16</v>
      </c>
      <c r="C20" s="1"/>
      <c r="D20" s="1" t="s">
        <v>93</v>
      </c>
      <c r="E20" s="1"/>
      <c r="F20" s="1"/>
      <c r="G20" s="1">
        <v>0</v>
      </c>
      <c r="H20" s="1">
        <f>'3.1 Apoyo Doc.'!F21</f>
        <v>0</v>
      </c>
      <c r="I20" s="1">
        <f>'3.2 Tutoría y D.I.'!F21</f>
        <v>0</v>
      </c>
      <c r="J20" s="1">
        <f>'3.3 Inv. Des. Tec.'!F21</f>
        <v>0</v>
      </c>
      <c r="K20" s="1">
        <f>'3.4 Vin.'!F21</f>
        <v>0</v>
      </c>
      <c r="L20" s="1">
        <f>'3.5 Gestión Aca.'!F21</f>
        <v>0</v>
      </c>
      <c r="M20" s="1">
        <f t="shared" si="1"/>
        <v>0</v>
      </c>
      <c r="N20" s="1">
        <f t="shared" si="2"/>
        <v>0</v>
      </c>
      <c r="O20" s="37"/>
    </row>
    <row r="21" spans="1:15" x14ac:dyDescent="0.25">
      <c r="A21" s="37"/>
      <c r="B21" s="1">
        <v>17</v>
      </c>
      <c r="C21" s="1"/>
      <c r="D21" s="1" t="s">
        <v>94</v>
      </c>
      <c r="E21" s="1"/>
      <c r="F21" s="1"/>
      <c r="G21" s="1">
        <v>0</v>
      </c>
      <c r="H21" s="1">
        <f>'3.1 Apoyo Doc.'!F22</f>
        <v>0</v>
      </c>
      <c r="I21" s="1">
        <f>'3.2 Tutoría y D.I.'!F22</f>
        <v>0</v>
      </c>
      <c r="J21" s="1">
        <f>'3.3 Inv. Des. Tec.'!F22</f>
        <v>0</v>
      </c>
      <c r="K21" s="1">
        <f>'3.4 Vin.'!F22</f>
        <v>0</v>
      </c>
      <c r="L21" s="1">
        <f>'3.5 Gestión Aca.'!F22</f>
        <v>0</v>
      </c>
      <c r="M21" s="1">
        <f t="shared" si="1"/>
        <v>0</v>
      </c>
      <c r="N21" s="1">
        <f t="shared" si="2"/>
        <v>0</v>
      </c>
      <c r="O21" s="37"/>
    </row>
    <row r="22" spans="1:15" x14ac:dyDescent="0.25">
      <c r="A22" s="37"/>
      <c r="B22" s="1">
        <v>18</v>
      </c>
      <c r="C22" s="1"/>
      <c r="D22" s="1" t="s">
        <v>95</v>
      </c>
      <c r="E22" s="4"/>
      <c r="F22" s="1"/>
      <c r="G22" s="1">
        <v>0</v>
      </c>
      <c r="H22" s="1">
        <f>'3.1 Apoyo Doc.'!F23</f>
        <v>0</v>
      </c>
      <c r="I22" s="1">
        <f>'3.2 Tutoría y D.I.'!F23</f>
        <v>0</v>
      </c>
      <c r="J22" s="1">
        <f>'3.3 Inv. Des. Tec.'!F23</f>
        <v>0</v>
      </c>
      <c r="K22" s="1">
        <f>'3.4 Vin.'!F23</f>
        <v>0</v>
      </c>
      <c r="L22" s="1">
        <f>'3.5 Gestión Aca.'!F23</f>
        <v>0</v>
      </c>
      <c r="M22" s="1">
        <f t="shared" si="1"/>
        <v>0</v>
      </c>
      <c r="N22" s="1">
        <f t="shared" si="2"/>
        <v>0</v>
      </c>
      <c r="O22" s="37"/>
    </row>
    <row r="23" spans="1:15" x14ac:dyDescent="0.25">
      <c r="A23" s="37"/>
      <c r="B23" s="1">
        <v>19</v>
      </c>
      <c r="C23" s="1"/>
      <c r="D23" s="1" t="s">
        <v>96</v>
      </c>
      <c r="E23" s="1"/>
      <c r="F23" s="1"/>
      <c r="G23" s="1">
        <v>0</v>
      </c>
      <c r="H23" s="1">
        <f>'3.1 Apoyo Doc.'!F24</f>
        <v>0</v>
      </c>
      <c r="I23" s="1">
        <f>'3.2 Tutoría y D.I.'!F24</f>
        <v>0</v>
      </c>
      <c r="J23" s="1">
        <f>'3.3 Inv. Des. Tec.'!F24</f>
        <v>0</v>
      </c>
      <c r="K23" s="1">
        <f>'3.4 Vin.'!F24</f>
        <v>0</v>
      </c>
      <c r="L23" s="1">
        <f>'3.5 Gestión Aca.'!F24</f>
        <v>0</v>
      </c>
      <c r="M23" s="1">
        <f t="shared" si="1"/>
        <v>0</v>
      </c>
      <c r="N23" s="1">
        <f t="shared" si="2"/>
        <v>0</v>
      </c>
      <c r="O23" s="37"/>
    </row>
    <row r="24" spans="1:15" x14ac:dyDescent="0.25">
      <c r="A24" s="37"/>
      <c r="B24" s="1">
        <v>20</v>
      </c>
      <c r="C24" s="1"/>
      <c r="D24" s="1" t="s">
        <v>97</v>
      </c>
      <c r="E24" s="1"/>
      <c r="F24" s="1"/>
      <c r="G24" s="1">
        <v>0</v>
      </c>
      <c r="H24" s="1">
        <f>'3.1 Apoyo Doc.'!F25</f>
        <v>0</v>
      </c>
      <c r="I24" s="1">
        <f>'3.2 Tutoría y D.I.'!F25</f>
        <v>0</v>
      </c>
      <c r="J24" s="1">
        <f>'3.3 Inv. Des. Tec.'!F25</f>
        <v>0</v>
      </c>
      <c r="K24" s="1">
        <f>'3.4 Vin.'!F25</f>
        <v>0</v>
      </c>
      <c r="L24" s="1">
        <f>'3.5 Gestión Aca.'!F25</f>
        <v>0</v>
      </c>
      <c r="M24" s="1">
        <f t="shared" si="1"/>
        <v>0</v>
      </c>
      <c r="N24" s="1">
        <f t="shared" si="2"/>
        <v>0</v>
      </c>
      <c r="O24" s="37"/>
    </row>
    <row r="25" spans="1:15" x14ac:dyDescent="0.25">
      <c r="A25" s="37"/>
      <c r="B25" s="1">
        <v>21</v>
      </c>
      <c r="C25" s="1"/>
      <c r="D25" s="1" t="s">
        <v>98</v>
      </c>
      <c r="E25" s="1"/>
      <c r="F25" s="1"/>
      <c r="G25" s="1">
        <v>0</v>
      </c>
      <c r="H25" s="1">
        <f>'3.1 Apoyo Doc.'!F26</f>
        <v>0</v>
      </c>
      <c r="I25" s="1">
        <f>'3.2 Tutoría y D.I.'!F26</f>
        <v>0</v>
      </c>
      <c r="J25" s="1">
        <f>'3.3 Inv. Des. Tec.'!F26</f>
        <v>0</v>
      </c>
      <c r="K25" s="1">
        <f>'3.4 Vin.'!F26</f>
        <v>0</v>
      </c>
      <c r="L25" s="1">
        <f>'3.5 Gestión Aca.'!F26</f>
        <v>0</v>
      </c>
      <c r="M25" s="1">
        <f t="shared" si="1"/>
        <v>0</v>
      </c>
      <c r="N25" s="1">
        <f t="shared" si="2"/>
        <v>0</v>
      </c>
      <c r="O25" s="37"/>
    </row>
    <row r="26" spans="1:15" x14ac:dyDescent="0.25">
      <c r="A26" s="37"/>
      <c r="B26" s="1">
        <v>22</v>
      </c>
      <c r="C26" s="1"/>
      <c r="D26" s="1" t="s">
        <v>99</v>
      </c>
      <c r="E26" s="1"/>
      <c r="F26" s="1"/>
      <c r="G26" s="1">
        <v>0</v>
      </c>
      <c r="H26" s="1">
        <f>'3.1 Apoyo Doc.'!F27</f>
        <v>0</v>
      </c>
      <c r="I26" s="1">
        <f>'3.2 Tutoría y D.I.'!F27</f>
        <v>0</v>
      </c>
      <c r="J26" s="1">
        <f>'3.3 Inv. Des. Tec.'!F27</f>
        <v>0</v>
      </c>
      <c r="K26" s="1">
        <f>'3.4 Vin.'!F27</f>
        <v>0</v>
      </c>
      <c r="L26" s="1">
        <f>'3.5 Gestión Aca.'!F27</f>
        <v>0</v>
      </c>
      <c r="M26" s="1">
        <f t="shared" si="1"/>
        <v>0</v>
      </c>
      <c r="N26" s="1">
        <f t="shared" si="2"/>
        <v>0</v>
      </c>
      <c r="O26" s="37"/>
    </row>
    <row r="27" spans="1:15" x14ac:dyDescent="0.25">
      <c r="A27" s="37"/>
      <c r="B27" s="1">
        <v>23</v>
      </c>
      <c r="C27" s="1"/>
      <c r="D27" s="1" t="s">
        <v>100</v>
      </c>
      <c r="E27" s="1"/>
      <c r="F27" s="1"/>
      <c r="G27" s="1">
        <v>0</v>
      </c>
      <c r="H27" s="1">
        <f>'3.1 Apoyo Doc.'!F28</f>
        <v>0</v>
      </c>
      <c r="I27" s="1">
        <f>'3.2 Tutoría y D.I.'!F28</f>
        <v>0</v>
      </c>
      <c r="J27" s="1">
        <f>'3.3 Inv. Des. Tec.'!F28</f>
        <v>0</v>
      </c>
      <c r="K27" s="1">
        <f>'3.4 Vin.'!F28</f>
        <v>0</v>
      </c>
      <c r="L27" s="1">
        <f>'3.5 Gestión Aca.'!F28</f>
        <v>0</v>
      </c>
      <c r="M27" s="1">
        <f t="shared" si="1"/>
        <v>0</v>
      </c>
      <c r="N27" s="1">
        <f t="shared" si="2"/>
        <v>0</v>
      </c>
      <c r="O27" s="37"/>
    </row>
    <row r="28" spans="1:15" x14ac:dyDescent="0.25">
      <c r="A28" s="37"/>
      <c r="B28" s="1">
        <v>24</v>
      </c>
      <c r="C28" s="1"/>
      <c r="D28" s="1" t="s">
        <v>101</v>
      </c>
      <c r="E28" s="1"/>
      <c r="F28" s="1"/>
      <c r="G28" s="1">
        <v>0</v>
      </c>
      <c r="H28" s="1">
        <f>'3.1 Apoyo Doc.'!F29</f>
        <v>0</v>
      </c>
      <c r="I28" s="1">
        <f>'3.2 Tutoría y D.I.'!F29</f>
        <v>0</v>
      </c>
      <c r="J28" s="1">
        <f>'3.3 Inv. Des. Tec.'!F29</f>
        <v>0</v>
      </c>
      <c r="K28" s="1">
        <f>'3.4 Vin.'!F29</f>
        <v>0</v>
      </c>
      <c r="L28" s="1">
        <f>'3.5 Gestión Aca.'!F29</f>
        <v>0</v>
      </c>
      <c r="M28" s="1">
        <f t="shared" si="1"/>
        <v>0</v>
      </c>
      <c r="N28" s="1">
        <f t="shared" si="2"/>
        <v>0</v>
      </c>
      <c r="O28" s="37"/>
    </row>
    <row r="29" spans="1:15" x14ac:dyDescent="0.25">
      <c r="A29" s="37"/>
      <c r="B29" s="1">
        <v>25</v>
      </c>
      <c r="C29" s="1"/>
      <c r="D29" s="1" t="s">
        <v>102</v>
      </c>
      <c r="E29" s="1"/>
      <c r="F29" s="1"/>
      <c r="G29" s="1">
        <v>0</v>
      </c>
      <c r="H29" s="1">
        <f>'3.1 Apoyo Doc.'!F30</f>
        <v>0</v>
      </c>
      <c r="I29" s="1">
        <f>'3.2 Tutoría y D.I.'!F30</f>
        <v>0</v>
      </c>
      <c r="J29" s="1">
        <f>'3.3 Inv. Des. Tec.'!F30</f>
        <v>0</v>
      </c>
      <c r="K29" s="1">
        <f>'3.4 Vin.'!F30</f>
        <v>0</v>
      </c>
      <c r="L29" s="1">
        <f>'3.5 Gestión Aca.'!F30</f>
        <v>0</v>
      </c>
      <c r="M29" s="1">
        <f t="shared" si="1"/>
        <v>0</v>
      </c>
      <c r="N29" s="1">
        <f t="shared" si="2"/>
        <v>0</v>
      </c>
      <c r="O29" s="37"/>
    </row>
    <row r="30" spans="1:15" x14ac:dyDescent="0.25">
      <c r="A30" s="37"/>
      <c r="B30" s="1">
        <v>26</v>
      </c>
      <c r="C30" s="1"/>
      <c r="D30" s="1" t="s">
        <v>103</v>
      </c>
      <c r="E30" s="1"/>
      <c r="F30" s="1"/>
      <c r="G30" s="1">
        <v>0</v>
      </c>
      <c r="H30" s="1">
        <f>'3.1 Apoyo Doc.'!F31</f>
        <v>0</v>
      </c>
      <c r="I30" s="1">
        <f>'3.2 Tutoría y D.I.'!F31</f>
        <v>0</v>
      </c>
      <c r="J30" s="1">
        <f>'3.3 Inv. Des. Tec.'!F31</f>
        <v>0</v>
      </c>
      <c r="K30" s="1">
        <f>'3.4 Vin.'!F31</f>
        <v>0</v>
      </c>
      <c r="L30" s="1">
        <f>'3.5 Gestión Aca.'!F31</f>
        <v>0</v>
      </c>
      <c r="M30" s="1">
        <f t="shared" si="1"/>
        <v>0</v>
      </c>
      <c r="N30" s="1">
        <f t="shared" si="2"/>
        <v>0</v>
      </c>
      <c r="O30" s="37"/>
    </row>
    <row r="31" spans="1:15" x14ac:dyDescent="0.25">
      <c r="A31" s="37"/>
      <c r="B31" s="1">
        <v>27</v>
      </c>
      <c r="C31" s="1"/>
      <c r="D31" s="1" t="s">
        <v>104</v>
      </c>
      <c r="E31" s="1"/>
      <c r="F31" s="1"/>
      <c r="G31" s="1">
        <v>0</v>
      </c>
      <c r="H31" s="1">
        <f>'3.1 Apoyo Doc.'!F32</f>
        <v>0</v>
      </c>
      <c r="I31" s="1">
        <f>'3.2 Tutoría y D.I.'!F32</f>
        <v>0</v>
      </c>
      <c r="J31" s="1">
        <f>'3.3 Inv. Des. Tec.'!F32</f>
        <v>0</v>
      </c>
      <c r="K31" s="1">
        <f>'3.4 Vin.'!F32</f>
        <v>0</v>
      </c>
      <c r="L31" s="1">
        <f>'3.5 Gestión Aca.'!F32</f>
        <v>0</v>
      </c>
      <c r="M31" s="1">
        <f t="shared" si="1"/>
        <v>0</v>
      </c>
      <c r="N31" s="1">
        <f t="shared" si="2"/>
        <v>0</v>
      </c>
      <c r="O31" s="37"/>
    </row>
    <row r="32" spans="1:15" x14ac:dyDescent="0.25">
      <c r="A32" s="37"/>
      <c r="B32" s="1">
        <v>28</v>
      </c>
      <c r="C32" s="1"/>
      <c r="D32" s="1" t="s">
        <v>105</v>
      </c>
      <c r="E32" s="1"/>
      <c r="F32" s="1"/>
      <c r="G32" s="1">
        <v>0</v>
      </c>
      <c r="H32" s="1">
        <f>'3.1 Apoyo Doc.'!F33</f>
        <v>0</v>
      </c>
      <c r="I32" s="1">
        <f>'3.2 Tutoría y D.I.'!F33</f>
        <v>0</v>
      </c>
      <c r="J32" s="1">
        <f>'3.3 Inv. Des. Tec.'!F33</f>
        <v>0</v>
      </c>
      <c r="K32" s="1">
        <f>'3.4 Vin.'!F33</f>
        <v>0</v>
      </c>
      <c r="L32" s="1">
        <f>'3.5 Gestión Aca.'!F33</f>
        <v>0</v>
      </c>
      <c r="M32" s="1">
        <f t="shared" si="1"/>
        <v>0</v>
      </c>
      <c r="N32" s="1">
        <f t="shared" si="2"/>
        <v>0</v>
      </c>
      <c r="O32" s="37"/>
    </row>
    <row r="33" spans="1:15" x14ac:dyDescent="0.25">
      <c r="A33" s="37"/>
      <c r="B33" s="1">
        <v>29</v>
      </c>
      <c r="C33" s="1"/>
      <c r="D33" s="1" t="s">
        <v>106</v>
      </c>
      <c r="E33" s="1"/>
      <c r="F33" s="1"/>
      <c r="G33" s="1">
        <v>0</v>
      </c>
      <c r="H33" s="1">
        <f>'3.1 Apoyo Doc.'!F34</f>
        <v>0</v>
      </c>
      <c r="I33" s="1">
        <f>'3.2 Tutoría y D.I.'!F34</f>
        <v>0</v>
      </c>
      <c r="J33" s="1">
        <f>'3.3 Inv. Des. Tec.'!F34</f>
        <v>0</v>
      </c>
      <c r="K33" s="1">
        <f>'3.4 Vin.'!F34</f>
        <v>0</v>
      </c>
      <c r="L33" s="1">
        <f>'3.5 Gestión Aca.'!F34</f>
        <v>0</v>
      </c>
      <c r="M33" s="1">
        <f t="shared" si="1"/>
        <v>0</v>
      </c>
      <c r="N33" s="1">
        <f t="shared" si="2"/>
        <v>0</v>
      </c>
      <c r="O33" s="37"/>
    </row>
    <row r="34" spans="1:15" x14ac:dyDescent="0.25">
      <c r="A34" s="37"/>
      <c r="B34" s="1">
        <v>30</v>
      </c>
      <c r="C34" s="1"/>
      <c r="D34" s="1" t="s">
        <v>107</v>
      </c>
      <c r="E34" s="1"/>
      <c r="F34" s="1"/>
      <c r="G34" s="1">
        <v>0</v>
      </c>
      <c r="H34" s="1">
        <f>'3.1 Apoyo Doc.'!F35</f>
        <v>0</v>
      </c>
      <c r="I34" s="1">
        <f>'3.2 Tutoría y D.I.'!F35</f>
        <v>0</v>
      </c>
      <c r="J34" s="1">
        <f>'3.3 Inv. Des. Tec.'!F35</f>
        <v>0</v>
      </c>
      <c r="K34" s="1">
        <f>'3.4 Vin.'!F35</f>
        <v>0</v>
      </c>
      <c r="L34" s="1">
        <f>'3.5 Gestión Aca.'!F35</f>
        <v>0</v>
      </c>
      <c r="M34" s="1">
        <f t="shared" si="1"/>
        <v>0</v>
      </c>
      <c r="N34" s="1">
        <f t="shared" si="2"/>
        <v>0</v>
      </c>
      <c r="O34" s="37"/>
    </row>
    <row r="35" spans="1:15" x14ac:dyDescent="0.25">
      <c r="A35" s="37"/>
      <c r="B35" s="1">
        <v>31</v>
      </c>
      <c r="C35" s="1"/>
      <c r="D35" s="1" t="s">
        <v>108</v>
      </c>
      <c r="E35" s="1"/>
      <c r="F35" s="1"/>
      <c r="G35" s="1">
        <v>0</v>
      </c>
      <c r="H35" s="1">
        <f>'3.1 Apoyo Doc.'!F36</f>
        <v>0</v>
      </c>
      <c r="I35" s="1">
        <f>'3.2 Tutoría y D.I.'!F36</f>
        <v>0</v>
      </c>
      <c r="J35" s="1">
        <f>'3.3 Inv. Des. Tec.'!F36</f>
        <v>0</v>
      </c>
      <c r="K35" s="1">
        <f>'3.4 Vin.'!F36</f>
        <v>0</v>
      </c>
      <c r="L35" s="1">
        <f>'3.5 Gestión Aca.'!F36</f>
        <v>0</v>
      </c>
      <c r="M35" s="1">
        <f t="shared" si="1"/>
        <v>0</v>
      </c>
      <c r="N35" s="1">
        <f t="shared" si="2"/>
        <v>0</v>
      </c>
      <c r="O35" s="37"/>
    </row>
    <row r="36" spans="1:15" x14ac:dyDescent="0.25">
      <c r="A36" s="37"/>
      <c r="B36" s="1">
        <v>32</v>
      </c>
      <c r="C36" s="1"/>
      <c r="D36" s="1" t="s">
        <v>109</v>
      </c>
      <c r="E36" s="1"/>
      <c r="F36" s="1"/>
      <c r="G36" s="1">
        <v>0</v>
      </c>
      <c r="H36" s="1">
        <f>'3.1 Apoyo Doc.'!F37</f>
        <v>0</v>
      </c>
      <c r="I36" s="1">
        <f>'3.2 Tutoría y D.I.'!F37</f>
        <v>0</v>
      </c>
      <c r="J36" s="1">
        <f>'3.3 Inv. Des. Tec.'!F37</f>
        <v>0</v>
      </c>
      <c r="K36" s="1">
        <f>'3.4 Vin.'!F37</f>
        <v>0</v>
      </c>
      <c r="L36" s="1">
        <f>'3.5 Gestión Aca.'!F37</f>
        <v>0</v>
      </c>
      <c r="M36" s="1">
        <f t="shared" si="1"/>
        <v>0</v>
      </c>
      <c r="N36" s="1">
        <f t="shared" si="2"/>
        <v>0</v>
      </c>
      <c r="O36" s="37"/>
    </row>
    <row r="37" spans="1:15" x14ac:dyDescent="0.25">
      <c r="A37" s="37"/>
      <c r="B37" s="1">
        <v>33</v>
      </c>
      <c r="C37" s="1"/>
      <c r="D37" s="1" t="s">
        <v>110</v>
      </c>
      <c r="E37" s="1"/>
      <c r="F37" s="1"/>
      <c r="G37" s="1">
        <v>0</v>
      </c>
      <c r="H37" s="1">
        <f>'3.1 Apoyo Doc.'!F38</f>
        <v>0</v>
      </c>
      <c r="I37" s="1">
        <f>'3.2 Tutoría y D.I.'!F38</f>
        <v>0</v>
      </c>
      <c r="J37" s="1">
        <f>'3.3 Inv. Des. Tec.'!F38</f>
        <v>0</v>
      </c>
      <c r="K37" s="1">
        <f>'3.4 Vin.'!F38</f>
        <v>0</v>
      </c>
      <c r="L37" s="1">
        <f>'3.5 Gestión Aca.'!F38</f>
        <v>0</v>
      </c>
      <c r="M37" s="1">
        <f t="shared" si="1"/>
        <v>0</v>
      </c>
      <c r="N37" s="1">
        <f t="shared" si="2"/>
        <v>0</v>
      </c>
      <c r="O37" s="37"/>
    </row>
    <row r="38" spans="1:15" x14ac:dyDescent="0.25">
      <c r="A38" s="37"/>
      <c r="B38" s="1">
        <v>34</v>
      </c>
      <c r="C38" s="1"/>
      <c r="D38" s="28"/>
      <c r="E38" s="1"/>
      <c r="F38" s="1"/>
      <c r="G38" s="1">
        <v>0</v>
      </c>
      <c r="H38" s="1">
        <f>'3.1 Apoyo Doc.'!F39</f>
        <v>0</v>
      </c>
      <c r="I38" s="1">
        <f>'3.2 Tutoría y D.I.'!F39</f>
        <v>0</v>
      </c>
      <c r="J38" s="1">
        <f>'3.3 Inv. Des. Tec.'!F39</f>
        <v>0</v>
      </c>
      <c r="K38" s="1">
        <f>'3.4 Vin.'!F39</f>
        <v>0</v>
      </c>
      <c r="L38" s="1">
        <f>'3.5 Gestión Aca.'!F39</f>
        <v>0</v>
      </c>
      <c r="M38" s="1">
        <f t="shared" si="1"/>
        <v>0</v>
      </c>
      <c r="N38" s="1">
        <f t="shared" si="2"/>
        <v>0</v>
      </c>
      <c r="O38" s="37"/>
    </row>
    <row r="39" spans="1:15" x14ac:dyDescent="0.25">
      <c r="A39" s="37"/>
      <c r="B39" s="1">
        <v>35</v>
      </c>
      <c r="C39" s="1"/>
      <c r="D39" s="28"/>
      <c r="E39" s="1"/>
      <c r="F39" s="1"/>
      <c r="G39" s="1">
        <v>0</v>
      </c>
      <c r="H39" s="1">
        <f>'3.1 Apoyo Doc.'!F40</f>
        <v>0</v>
      </c>
      <c r="I39" s="1">
        <f>'3.2 Tutoría y D.I.'!F40</f>
        <v>0</v>
      </c>
      <c r="J39" s="1">
        <f>'3.3 Inv. Des. Tec.'!F40</f>
        <v>0</v>
      </c>
      <c r="K39" s="1">
        <f>'3.4 Vin.'!F40</f>
        <v>0</v>
      </c>
      <c r="L39" s="1">
        <f>'3.5 Gestión Aca.'!F40</f>
        <v>0</v>
      </c>
      <c r="M39" s="1">
        <f t="shared" si="1"/>
        <v>0</v>
      </c>
      <c r="N39" s="1">
        <f t="shared" si="2"/>
        <v>0</v>
      </c>
      <c r="O39" s="37"/>
    </row>
    <row r="40" spans="1:15" x14ac:dyDescent="0.25">
      <c r="A40" s="37"/>
      <c r="B40" s="1">
        <v>36</v>
      </c>
      <c r="C40" s="1"/>
      <c r="D40" s="28"/>
      <c r="E40" s="1"/>
      <c r="F40" s="1"/>
      <c r="G40" s="1">
        <v>0</v>
      </c>
      <c r="H40" s="1">
        <f>'3.1 Apoyo Doc.'!F41</f>
        <v>0</v>
      </c>
      <c r="I40" s="1">
        <f>'3.2 Tutoría y D.I.'!F41</f>
        <v>0</v>
      </c>
      <c r="J40" s="1">
        <f>'3.3 Inv. Des. Tec.'!F41</f>
        <v>0</v>
      </c>
      <c r="K40" s="1">
        <f>'3.4 Vin.'!F41</f>
        <v>0</v>
      </c>
      <c r="L40" s="1">
        <f>'3.5 Gestión Aca.'!F41</f>
        <v>0</v>
      </c>
      <c r="M40" s="1">
        <f t="shared" si="1"/>
        <v>0</v>
      </c>
      <c r="N40" s="1">
        <f t="shared" si="2"/>
        <v>0</v>
      </c>
      <c r="O40" s="37"/>
    </row>
    <row r="41" spans="1:15" x14ac:dyDescent="0.25">
      <c r="A41" s="37"/>
      <c r="B41" s="1">
        <v>37</v>
      </c>
      <c r="C41" s="1"/>
      <c r="D41" s="28"/>
      <c r="E41" s="1"/>
      <c r="F41" s="1"/>
      <c r="G41" s="1">
        <v>0</v>
      </c>
      <c r="H41" s="1">
        <f>'3.1 Apoyo Doc.'!F42</f>
        <v>0</v>
      </c>
      <c r="I41" s="1">
        <f>'3.2 Tutoría y D.I.'!F42</f>
        <v>0</v>
      </c>
      <c r="J41" s="1">
        <f>'3.3 Inv. Des. Tec.'!F42</f>
        <v>0</v>
      </c>
      <c r="K41" s="1">
        <f>'3.4 Vin.'!F42</f>
        <v>0</v>
      </c>
      <c r="L41" s="1">
        <f>'3.5 Gestión Aca.'!F42</f>
        <v>0</v>
      </c>
      <c r="M41" s="1">
        <f t="shared" si="1"/>
        <v>0</v>
      </c>
      <c r="N41" s="1">
        <f t="shared" si="2"/>
        <v>0</v>
      </c>
      <c r="O41" s="37"/>
    </row>
    <row r="42" spans="1:15" x14ac:dyDescent="0.25">
      <c r="A42" s="37"/>
      <c r="B42" s="1">
        <v>38</v>
      </c>
      <c r="C42" s="1"/>
      <c r="D42" s="28"/>
      <c r="E42" s="1"/>
      <c r="F42" s="1"/>
      <c r="G42" s="1">
        <v>0</v>
      </c>
      <c r="H42" s="1">
        <f>'3.1 Apoyo Doc.'!F43</f>
        <v>0</v>
      </c>
      <c r="I42" s="1">
        <f>'3.2 Tutoría y D.I.'!F43</f>
        <v>0</v>
      </c>
      <c r="J42" s="1">
        <f>'3.3 Inv. Des. Tec.'!F43</f>
        <v>0</v>
      </c>
      <c r="K42" s="1">
        <f>'3.4 Vin.'!F43</f>
        <v>0</v>
      </c>
      <c r="L42" s="1">
        <f>'3.5 Gestión Aca.'!F43</f>
        <v>0</v>
      </c>
      <c r="M42" s="1">
        <f t="shared" si="1"/>
        <v>0</v>
      </c>
      <c r="N42" s="1">
        <f t="shared" si="2"/>
        <v>0</v>
      </c>
      <c r="O42" s="37"/>
    </row>
    <row r="43" spans="1:15" x14ac:dyDescent="0.25">
      <c r="A43" s="37"/>
      <c r="B43" s="1">
        <v>39</v>
      </c>
      <c r="C43" s="1"/>
      <c r="D43" s="28"/>
      <c r="E43" s="1"/>
      <c r="F43" s="1"/>
      <c r="G43" s="1">
        <v>0</v>
      </c>
      <c r="H43" s="1">
        <f>'3.1 Apoyo Doc.'!F44</f>
        <v>0</v>
      </c>
      <c r="I43" s="1">
        <f>'3.2 Tutoría y D.I.'!F44</f>
        <v>0</v>
      </c>
      <c r="J43" s="1">
        <f>'3.3 Inv. Des. Tec.'!F44</f>
        <v>0</v>
      </c>
      <c r="K43" s="1">
        <f>'3.4 Vin.'!F44</f>
        <v>0</v>
      </c>
      <c r="L43" s="1">
        <f>'3.5 Gestión Aca.'!F44</f>
        <v>0</v>
      </c>
      <c r="M43" s="1">
        <f t="shared" si="1"/>
        <v>0</v>
      </c>
      <c r="N43" s="1">
        <f t="shared" si="2"/>
        <v>0</v>
      </c>
      <c r="O43" s="37"/>
    </row>
    <row r="44" spans="1:15" x14ac:dyDescent="0.25">
      <c r="A44" s="37"/>
      <c r="B44" s="1">
        <v>40</v>
      </c>
      <c r="C44" s="1"/>
      <c r="D44" s="28"/>
      <c r="E44" s="1"/>
      <c r="F44" s="1"/>
      <c r="G44" s="1">
        <v>0</v>
      </c>
      <c r="H44" s="1">
        <f>'3.1 Apoyo Doc.'!F45</f>
        <v>0</v>
      </c>
      <c r="I44" s="1">
        <f>'3.2 Tutoría y D.I.'!F45</f>
        <v>0</v>
      </c>
      <c r="J44" s="1">
        <f>'3.3 Inv. Des. Tec.'!F45</f>
        <v>0</v>
      </c>
      <c r="K44" s="1">
        <f>'3.4 Vin.'!F45</f>
        <v>0</v>
      </c>
      <c r="L44" s="1">
        <f>'3.5 Gestión Aca.'!F45</f>
        <v>0</v>
      </c>
      <c r="M44" s="1">
        <f t="shared" si="1"/>
        <v>0</v>
      </c>
      <c r="N44" s="1">
        <f t="shared" si="2"/>
        <v>0</v>
      </c>
      <c r="O44" s="37"/>
    </row>
    <row r="45" spans="1:15" x14ac:dyDescent="0.25">
      <c r="A45" s="37"/>
      <c r="B45" s="1">
        <v>41</v>
      </c>
      <c r="C45" s="1"/>
      <c r="D45" s="28"/>
      <c r="E45" s="1"/>
      <c r="F45" s="1"/>
      <c r="G45" s="1">
        <v>0</v>
      </c>
      <c r="H45" s="1">
        <f>'3.1 Apoyo Doc.'!F46</f>
        <v>0</v>
      </c>
      <c r="I45" s="1">
        <f>'3.2 Tutoría y D.I.'!F46</f>
        <v>0</v>
      </c>
      <c r="J45" s="1">
        <f>'3.3 Inv. Des. Tec.'!F46</f>
        <v>0</v>
      </c>
      <c r="K45" s="1">
        <f>'3.4 Vin.'!F46</f>
        <v>0</v>
      </c>
      <c r="L45" s="1">
        <f>'3.5 Gestión Aca.'!F46</f>
        <v>0</v>
      </c>
      <c r="M45" s="1">
        <f t="shared" si="1"/>
        <v>0</v>
      </c>
      <c r="N45" s="1">
        <f t="shared" si="2"/>
        <v>0</v>
      </c>
      <c r="O45" s="37"/>
    </row>
    <row r="46" spans="1:15" x14ac:dyDescent="0.25">
      <c r="A46" s="37"/>
      <c r="B46" s="1">
        <v>42</v>
      </c>
      <c r="C46" s="1"/>
      <c r="D46" s="28"/>
      <c r="E46" s="1"/>
      <c r="F46" s="1"/>
      <c r="G46" s="1">
        <v>0</v>
      </c>
      <c r="H46" s="1">
        <f>'3.1 Apoyo Doc.'!F47</f>
        <v>0</v>
      </c>
      <c r="I46" s="1">
        <f>'3.2 Tutoría y D.I.'!F47</f>
        <v>0</v>
      </c>
      <c r="J46" s="1">
        <f>'3.3 Inv. Des. Tec.'!F47</f>
        <v>0</v>
      </c>
      <c r="K46" s="1">
        <f>'3.4 Vin.'!F47</f>
        <v>0</v>
      </c>
      <c r="L46" s="1">
        <f>'3.5 Gestión Aca.'!F47</f>
        <v>0</v>
      </c>
      <c r="M46" s="1">
        <f t="shared" si="1"/>
        <v>0</v>
      </c>
      <c r="N46" s="1">
        <f t="shared" si="2"/>
        <v>0</v>
      </c>
      <c r="O46" s="37"/>
    </row>
    <row r="47" spans="1:15" x14ac:dyDescent="0.25">
      <c r="A47" s="37"/>
      <c r="B47" s="1">
        <v>43</v>
      </c>
      <c r="C47" s="1"/>
      <c r="D47" s="28"/>
      <c r="E47" s="1"/>
      <c r="F47" s="1"/>
      <c r="G47" s="1">
        <v>0</v>
      </c>
      <c r="H47" s="1">
        <f>'3.1 Apoyo Doc.'!F48</f>
        <v>0</v>
      </c>
      <c r="I47" s="1">
        <f>'3.2 Tutoría y D.I.'!F48</f>
        <v>0</v>
      </c>
      <c r="J47" s="1">
        <f>'3.3 Inv. Des. Tec.'!F48</f>
        <v>0</v>
      </c>
      <c r="K47" s="1">
        <f>'3.4 Vin.'!F48</f>
        <v>0</v>
      </c>
      <c r="L47" s="1">
        <f>'3.5 Gestión Aca.'!F48</f>
        <v>0</v>
      </c>
      <c r="M47" s="1">
        <f t="shared" si="1"/>
        <v>0</v>
      </c>
      <c r="N47" s="1">
        <f t="shared" si="2"/>
        <v>0</v>
      </c>
      <c r="O47" s="37"/>
    </row>
    <row r="48" spans="1:15" x14ac:dyDescent="0.25">
      <c r="A48" s="37"/>
      <c r="B48" s="1">
        <v>44</v>
      </c>
      <c r="C48" s="1"/>
      <c r="D48" s="28"/>
      <c r="E48" s="1"/>
      <c r="F48" s="1"/>
      <c r="G48" s="1">
        <v>0</v>
      </c>
      <c r="H48" s="1">
        <f>'3.1 Apoyo Doc.'!F49</f>
        <v>0</v>
      </c>
      <c r="I48" s="1">
        <f>'3.2 Tutoría y D.I.'!F49</f>
        <v>0</v>
      </c>
      <c r="J48" s="1">
        <f>'3.3 Inv. Des. Tec.'!F49</f>
        <v>0</v>
      </c>
      <c r="K48" s="1">
        <f>'3.4 Vin.'!F49</f>
        <v>0</v>
      </c>
      <c r="L48" s="1">
        <f>'3.5 Gestión Aca.'!F49</f>
        <v>0</v>
      </c>
      <c r="M48" s="1">
        <f t="shared" si="1"/>
        <v>0</v>
      </c>
      <c r="N48" s="1">
        <f t="shared" si="2"/>
        <v>0</v>
      </c>
      <c r="O48" s="37"/>
    </row>
    <row r="49" spans="1:15" x14ac:dyDescent="0.25">
      <c r="A49" s="37"/>
      <c r="B49" s="1">
        <v>45</v>
      </c>
      <c r="C49" s="1"/>
      <c r="D49" s="28"/>
      <c r="E49" s="1"/>
      <c r="F49" s="1"/>
      <c r="G49" s="1">
        <v>0</v>
      </c>
      <c r="H49" s="1">
        <f>'3.1 Apoyo Doc.'!F50</f>
        <v>0</v>
      </c>
      <c r="I49" s="1">
        <f>'3.2 Tutoría y D.I.'!F50</f>
        <v>0</v>
      </c>
      <c r="J49" s="1">
        <f>'3.3 Inv. Des. Tec.'!F50</f>
        <v>0</v>
      </c>
      <c r="K49" s="1">
        <f>'3.4 Vin.'!F50</f>
        <v>0</v>
      </c>
      <c r="L49" s="1">
        <f>'3.5 Gestión Aca.'!F50</f>
        <v>0</v>
      </c>
      <c r="M49" s="1">
        <f t="shared" si="1"/>
        <v>0</v>
      </c>
      <c r="N49" s="1">
        <f t="shared" si="2"/>
        <v>0</v>
      </c>
      <c r="O49" s="37"/>
    </row>
    <row r="50" spans="1:15" x14ac:dyDescent="0.25">
      <c r="A50" s="37"/>
      <c r="B50" s="1">
        <v>46</v>
      </c>
      <c r="C50" s="1"/>
      <c r="D50" s="28"/>
      <c r="E50" s="1"/>
      <c r="F50" s="1"/>
      <c r="G50" s="1">
        <v>0</v>
      </c>
      <c r="H50" s="1">
        <f>'3.1 Apoyo Doc.'!F51</f>
        <v>0</v>
      </c>
      <c r="I50" s="1">
        <f>'3.2 Tutoría y D.I.'!F51</f>
        <v>0</v>
      </c>
      <c r="J50" s="1">
        <f>'3.3 Inv. Des. Tec.'!F51</f>
        <v>0</v>
      </c>
      <c r="K50" s="1">
        <f>'3.4 Vin.'!F51</f>
        <v>0</v>
      </c>
      <c r="L50" s="1">
        <f>'3.5 Gestión Aca.'!F51</f>
        <v>0</v>
      </c>
      <c r="M50" s="1">
        <f t="shared" si="1"/>
        <v>0</v>
      </c>
      <c r="N50" s="1">
        <f t="shared" si="2"/>
        <v>0</v>
      </c>
      <c r="O50" s="37"/>
    </row>
    <row r="51" spans="1:15" x14ac:dyDescent="0.25">
      <c r="A51" s="37"/>
      <c r="B51" s="1">
        <v>47</v>
      </c>
      <c r="C51" s="1"/>
      <c r="D51" s="28"/>
      <c r="E51" s="1"/>
      <c r="F51" s="1"/>
      <c r="G51" s="1">
        <v>0</v>
      </c>
      <c r="H51" s="1">
        <f>'3.1 Apoyo Doc.'!F52</f>
        <v>0</v>
      </c>
      <c r="I51" s="1">
        <f>'3.2 Tutoría y D.I.'!F52</f>
        <v>0</v>
      </c>
      <c r="J51" s="1">
        <f>'3.3 Inv. Des. Tec.'!F52</f>
        <v>0</v>
      </c>
      <c r="K51" s="1">
        <f>'3.4 Vin.'!F52</f>
        <v>0</v>
      </c>
      <c r="L51" s="1">
        <f>'3.5 Gestión Aca.'!F52</f>
        <v>0</v>
      </c>
      <c r="M51" s="1">
        <f t="shared" si="1"/>
        <v>0</v>
      </c>
      <c r="N51" s="1">
        <f t="shared" si="2"/>
        <v>0</v>
      </c>
      <c r="O51" s="37"/>
    </row>
    <row r="52" spans="1:15" x14ac:dyDescent="0.25">
      <c r="A52" s="37"/>
      <c r="B52" s="1">
        <v>48</v>
      </c>
      <c r="C52" s="1"/>
      <c r="D52" s="28"/>
      <c r="E52" s="1"/>
      <c r="F52" s="1"/>
      <c r="G52" s="1">
        <v>0</v>
      </c>
      <c r="H52" s="1">
        <f>'3.1 Apoyo Doc.'!F53</f>
        <v>0</v>
      </c>
      <c r="I52" s="1">
        <f>'3.2 Tutoría y D.I.'!F53</f>
        <v>0</v>
      </c>
      <c r="J52" s="1">
        <f>'3.3 Inv. Des. Tec.'!F53</f>
        <v>0</v>
      </c>
      <c r="K52" s="1">
        <f>'3.4 Vin.'!F53</f>
        <v>0</v>
      </c>
      <c r="L52" s="1">
        <f>'3.5 Gestión Aca.'!F53</f>
        <v>0</v>
      </c>
      <c r="M52" s="1">
        <f t="shared" si="1"/>
        <v>0</v>
      </c>
      <c r="N52" s="1">
        <f t="shared" si="2"/>
        <v>0</v>
      </c>
      <c r="O52" s="37"/>
    </row>
    <row r="53" spans="1:15" x14ac:dyDescent="0.25">
      <c r="A53" s="37"/>
      <c r="B53" s="1">
        <v>49</v>
      </c>
      <c r="C53" s="1"/>
      <c r="D53" s="28"/>
      <c r="E53" s="1"/>
      <c r="F53" s="1"/>
      <c r="G53" s="1">
        <v>0</v>
      </c>
      <c r="H53" s="1">
        <f>'3.1 Apoyo Doc.'!F54</f>
        <v>0</v>
      </c>
      <c r="I53" s="1">
        <f>'3.2 Tutoría y D.I.'!F54</f>
        <v>0</v>
      </c>
      <c r="J53" s="1">
        <f>'3.3 Inv. Des. Tec.'!F54</f>
        <v>0</v>
      </c>
      <c r="K53" s="1">
        <f>'3.4 Vin.'!F54</f>
        <v>0</v>
      </c>
      <c r="L53" s="1">
        <f>'3.5 Gestión Aca.'!F54</f>
        <v>0</v>
      </c>
      <c r="M53" s="1">
        <f t="shared" si="1"/>
        <v>0</v>
      </c>
      <c r="N53" s="1">
        <f t="shared" si="2"/>
        <v>0</v>
      </c>
      <c r="O53" s="37"/>
    </row>
    <row r="54" spans="1:15" x14ac:dyDescent="0.25">
      <c r="A54" s="37"/>
      <c r="B54" s="1">
        <v>50</v>
      </c>
      <c r="C54" s="1"/>
      <c r="D54" s="28"/>
      <c r="E54" s="1"/>
      <c r="F54" s="1"/>
      <c r="G54" s="1">
        <v>0</v>
      </c>
      <c r="H54" s="1">
        <f>'3.1 Apoyo Doc.'!F55</f>
        <v>0</v>
      </c>
      <c r="I54" s="1">
        <f>'3.2 Tutoría y D.I.'!F55</f>
        <v>0</v>
      </c>
      <c r="J54" s="1">
        <f>'3.3 Inv. Des. Tec.'!F55</f>
        <v>0</v>
      </c>
      <c r="K54" s="1">
        <f>'3.4 Vin.'!F55</f>
        <v>0</v>
      </c>
      <c r="L54" s="1">
        <f>'3.5 Gestión Aca.'!F55</f>
        <v>0</v>
      </c>
      <c r="M54" s="1">
        <f t="shared" si="1"/>
        <v>0</v>
      </c>
      <c r="N54" s="1">
        <f t="shared" si="2"/>
        <v>0</v>
      </c>
      <c r="O54" s="37"/>
    </row>
    <row r="55" spans="1:15" x14ac:dyDescent="0.25">
      <c r="A55" s="37"/>
      <c r="O55" s="37"/>
    </row>
    <row r="56" spans="1:15" x14ac:dyDescent="0.25">
      <c r="A56" s="37"/>
      <c r="D56" s="29" t="s">
        <v>52</v>
      </c>
      <c r="E56" s="29"/>
      <c r="F56" s="55" t="s">
        <v>53</v>
      </c>
      <c r="G56" s="55"/>
      <c r="H56" s="55"/>
      <c r="I56" s="31"/>
      <c r="J56" s="55" t="s">
        <v>54</v>
      </c>
      <c r="K56" s="55"/>
      <c r="L56" s="55"/>
      <c r="O56" s="37"/>
    </row>
    <row r="57" spans="1:15" ht="39.75" customHeight="1" x14ac:dyDescent="0.25">
      <c r="A57" s="37"/>
      <c r="D57" s="29"/>
      <c r="E57" s="29"/>
      <c r="F57" s="55"/>
      <c r="G57" s="55"/>
      <c r="H57" s="55"/>
      <c r="I57" s="31"/>
      <c r="J57" s="55"/>
      <c r="K57" s="55"/>
      <c r="L57" s="55"/>
      <c r="O57" s="37"/>
    </row>
    <row r="58" spans="1:15" x14ac:dyDescent="0.25">
      <c r="A58" s="37"/>
      <c r="D58" s="29" t="s">
        <v>57</v>
      </c>
      <c r="E58" s="29"/>
      <c r="F58" s="55" t="s">
        <v>56</v>
      </c>
      <c r="G58" s="55"/>
      <c r="H58" s="55"/>
      <c r="I58" s="31"/>
      <c r="J58" s="55" t="s">
        <v>55</v>
      </c>
      <c r="K58" s="55"/>
      <c r="L58" s="55"/>
      <c r="O58" s="37"/>
    </row>
    <row r="59" spans="1:15" x14ac:dyDescent="0.25">
      <c r="A59" s="37"/>
      <c r="O59" s="37"/>
    </row>
    <row r="60" spans="1:15" x14ac:dyDescent="0.25">
      <c r="A60" s="37"/>
      <c r="O60" s="37"/>
    </row>
    <row r="61" spans="1:15" ht="9.9499999999999993" customHeight="1" x14ac:dyDescent="0.25">
      <c r="A61" s="37"/>
      <c r="B61" s="37"/>
      <c r="C61" s="39"/>
      <c r="D61" s="39"/>
      <c r="E61" s="39"/>
      <c r="F61" s="37"/>
      <c r="G61" s="37"/>
      <c r="H61" s="37"/>
      <c r="I61" s="37"/>
      <c r="J61" s="37"/>
      <c r="K61" s="37"/>
      <c r="L61" s="37"/>
      <c r="M61" s="37"/>
      <c r="N61" s="37"/>
      <c r="O61" s="37"/>
    </row>
  </sheetData>
  <mergeCells count="7">
    <mergeCell ref="B2:N2"/>
    <mergeCell ref="F56:H56"/>
    <mergeCell ref="F57:H57"/>
    <mergeCell ref="F58:H58"/>
    <mergeCell ref="J56:L56"/>
    <mergeCell ref="J57:L57"/>
    <mergeCell ref="J58:L58"/>
  </mergeCells>
  <phoneticPr fontId="5" type="noConversion"/>
  <conditionalFormatting sqref="N5:N54">
    <cfRule type="cellIs" dxfId="14" priority="1" operator="greaterThan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188"/>
  <sheetViews>
    <sheetView zoomScale="70" zoomScaleNormal="70" zoomScaleSheetLayoutView="115" zoomScalePageLayoutView="25" workbookViewId="0">
      <pane ySplit="7" topLeftCell="A109" activePane="bottomLeft" state="frozen"/>
      <selection pane="bottomLeft" activeCell="B2" sqref="B2:K3"/>
    </sheetView>
  </sheetViews>
  <sheetFormatPr baseColWidth="10" defaultColWidth="11.42578125" defaultRowHeight="15" x14ac:dyDescent="0.25"/>
  <cols>
    <col min="1" max="1" width="1.7109375" customWidth="1"/>
    <col min="2" max="2" width="4" bestFit="1" customWidth="1"/>
    <col min="3" max="3" width="13" bestFit="1" customWidth="1"/>
    <col min="4" max="4" width="9.7109375" bestFit="1" customWidth="1"/>
    <col min="5" max="5" width="15" customWidth="1"/>
    <col min="6" max="6" width="54.42578125" customWidth="1"/>
    <col min="7" max="7" width="6.28515625" style="2" bestFit="1" customWidth="1"/>
    <col min="8" max="8" width="8.7109375" style="2" bestFit="1" customWidth="1"/>
    <col min="9" max="9" width="8.7109375" style="2" customWidth="1"/>
    <col min="10" max="10" width="42.5703125" style="2" customWidth="1"/>
    <col min="11" max="11" width="8.7109375" style="2" customWidth="1"/>
    <col min="12" max="12" width="17.140625" style="2" customWidth="1"/>
    <col min="13" max="14" width="7.85546875" style="3" customWidth="1"/>
    <col min="15" max="24" width="7.85546875" customWidth="1"/>
    <col min="25" max="35" width="6.140625" customWidth="1"/>
    <col min="36" max="36" width="6.5703125" customWidth="1"/>
    <col min="37" max="62" width="6.140625" customWidth="1"/>
  </cols>
  <sheetData>
    <row r="1" spans="1:62" ht="15" customHeight="1" x14ac:dyDescent="0.25">
      <c r="A1" s="37"/>
      <c r="B1" s="52"/>
      <c r="C1" s="52"/>
      <c r="D1" s="52"/>
      <c r="E1" s="52"/>
      <c r="F1" s="52"/>
      <c r="G1" s="52"/>
      <c r="H1" s="52"/>
      <c r="I1" s="52"/>
      <c r="J1" s="52"/>
      <c r="K1" s="52"/>
      <c r="L1"/>
      <c r="M1"/>
      <c r="N1"/>
    </row>
    <row r="2" spans="1:62" ht="10.5" customHeight="1" x14ac:dyDescent="0.25">
      <c r="A2" s="52"/>
      <c r="B2" s="56" t="s">
        <v>113</v>
      </c>
      <c r="C2" s="56"/>
      <c r="D2" s="56"/>
      <c r="E2" s="56"/>
      <c r="F2" s="56"/>
      <c r="G2" s="56"/>
      <c r="H2" s="56"/>
      <c r="I2" s="56"/>
      <c r="J2" s="56"/>
      <c r="K2" s="56"/>
      <c r="L2" s="51"/>
      <c r="M2" s="51"/>
      <c r="N2" s="51"/>
    </row>
    <row r="3" spans="1:62" ht="78" customHeight="1" x14ac:dyDescent="0.25">
      <c r="A3" s="52"/>
      <c r="B3" s="56"/>
      <c r="C3" s="56"/>
      <c r="D3" s="56"/>
      <c r="E3" s="56"/>
      <c r="F3" s="56"/>
      <c r="G3" s="56"/>
      <c r="H3" s="56"/>
      <c r="I3" s="56"/>
      <c r="J3" s="56"/>
      <c r="K3" s="56"/>
      <c r="L3" s="8" t="s">
        <v>22</v>
      </c>
      <c r="M3" s="49">
        <f t="array" ref="M3:BJ3">TRANSPOSE('1. Concentrado'!N5:N54)</f>
        <v>0</v>
      </c>
      <c r="N3" s="50">
        <v>17</v>
      </c>
      <c r="O3" s="10">
        <v>27</v>
      </c>
      <c r="P3" s="10">
        <v>0</v>
      </c>
      <c r="Q3" s="10">
        <v>10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1">
        <v>0</v>
      </c>
      <c r="AY3" s="11">
        <v>0</v>
      </c>
      <c r="AZ3" s="11">
        <v>0</v>
      </c>
      <c r="BA3" s="11">
        <v>0</v>
      </c>
      <c r="BB3" s="11">
        <v>0</v>
      </c>
      <c r="BC3" s="11">
        <v>0</v>
      </c>
      <c r="BD3" s="11">
        <v>0</v>
      </c>
      <c r="BE3" s="11">
        <v>0</v>
      </c>
      <c r="BF3" s="11">
        <v>0</v>
      </c>
      <c r="BG3" s="11">
        <v>0</v>
      </c>
      <c r="BH3" s="11">
        <v>0</v>
      </c>
      <c r="BI3" s="11">
        <v>0</v>
      </c>
      <c r="BJ3" s="11">
        <v>0</v>
      </c>
    </row>
    <row r="4" spans="1:62" x14ac:dyDescent="0.25">
      <c r="A4" s="37"/>
      <c r="B4" s="6"/>
      <c r="C4" s="6"/>
      <c r="D4" s="6"/>
      <c r="E4" s="44"/>
      <c r="F4" s="57"/>
      <c r="G4" s="57"/>
      <c r="H4" s="57"/>
      <c r="I4" s="44"/>
      <c r="J4" s="6"/>
      <c r="K4" s="6"/>
      <c r="L4" s="8" t="s">
        <v>13</v>
      </c>
      <c r="M4" s="12">
        <f t="shared" ref="M4:AR4" si="0">SUM(M8:M1048576)</f>
        <v>21</v>
      </c>
      <c r="N4" s="13">
        <f t="shared" si="0"/>
        <v>14</v>
      </c>
      <c r="O4" s="13">
        <f t="shared" si="0"/>
        <v>13</v>
      </c>
      <c r="P4" s="13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3">
        <f t="shared" si="0"/>
        <v>0</v>
      </c>
      <c r="W4" s="13">
        <f t="shared" si="0"/>
        <v>0</v>
      </c>
      <c r="X4" s="13">
        <f t="shared" si="0"/>
        <v>0</v>
      </c>
      <c r="Y4" s="13">
        <f t="shared" si="0"/>
        <v>0</v>
      </c>
      <c r="Z4" s="13">
        <f t="shared" si="0"/>
        <v>0</v>
      </c>
      <c r="AA4" s="13">
        <f t="shared" si="0"/>
        <v>0</v>
      </c>
      <c r="AB4" s="13">
        <f t="shared" si="0"/>
        <v>0</v>
      </c>
      <c r="AC4" s="13">
        <f t="shared" si="0"/>
        <v>0</v>
      </c>
      <c r="AD4" s="13">
        <f t="shared" si="0"/>
        <v>0</v>
      </c>
      <c r="AE4" s="13">
        <f t="shared" si="0"/>
        <v>0</v>
      </c>
      <c r="AF4" s="13">
        <f t="shared" si="0"/>
        <v>0</v>
      </c>
      <c r="AG4" s="13">
        <f t="shared" si="0"/>
        <v>0</v>
      </c>
      <c r="AH4" s="13">
        <f t="shared" si="0"/>
        <v>0</v>
      </c>
      <c r="AI4" s="13">
        <f t="shared" si="0"/>
        <v>0</v>
      </c>
      <c r="AJ4" s="13">
        <f t="shared" si="0"/>
        <v>0</v>
      </c>
      <c r="AK4" s="13">
        <f t="shared" si="0"/>
        <v>0</v>
      </c>
      <c r="AL4" s="13">
        <f t="shared" si="0"/>
        <v>0</v>
      </c>
      <c r="AM4" s="13">
        <f t="shared" si="0"/>
        <v>0</v>
      </c>
      <c r="AN4" s="13">
        <f t="shared" si="0"/>
        <v>0</v>
      </c>
      <c r="AO4" s="13">
        <f t="shared" si="0"/>
        <v>0</v>
      </c>
      <c r="AP4" s="13">
        <f t="shared" si="0"/>
        <v>0</v>
      </c>
      <c r="AQ4" s="13">
        <f t="shared" si="0"/>
        <v>0</v>
      </c>
      <c r="AR4" s="13">
        <f t="shared" si="0"/>
        <v>0</v>
      </c>
      <c r="AS4" s="13">
        <f t="shared" ref="AS4:BJ4" si="1">SUM(AS8:AS1048576)</f>
        <v>0</v>
      </c>
      <c r="AT4" s="13">
        <f t="shared" si="1"/>
        <v>0</v>
      </c>
      <c r="AU4" s="13">
        <f t="shared" si="1"/>
        <v>0</v>
      </c>
      <c r="AV4" s="13">
        <f t="shared" si="1"/>
        <v>0</v>
      </c>
      <c r="AW4" s="13">
        <f t="shared" si="1"/>
        <v>0</v>
      </c>
      <c r="AX4" s="13">
        <f t="shared" si="1"/>
        <v>0</v>
      </c>
      <c r="AY4" s="13">
        <f t="shared" si="1"/>
        <v>0</v>
      </c>
      <c r="AZ4" s="13">
        <f t="shared" si="1"/>
        <v>0</v>
      </c>
      <c r="BA4" s="13">
        <f t="shared" si="1"/>
        <v>0</v>
      </c>
      <c r="BB4" s="13">
        <f t="shared" si="1"/>
        <v>0</v>
      </c>
      <c r="BC4" s="13">
        <f t="shared" si="1"/>
        <v>0</v>
      </c>
      <c r="BD4" s="13">
        <f t="shared" si="1"/>
        <v>0</v>
      </c>
      <c r="BE4" s="13">
        <f t="shared" si="1"/>
        <v>0</v>
      </c>
      <c r="BF4" s="13">
        <f t="shared" si="1"/>
        <v>0</v>
      </c>
      <c r="BG4" s="13">
        <f t="shared" si="1"/>
        <v>0</v>
      </c>
      <c r="BH4" s="13">
        <f t="shared" si="1"/>
        <v>0</v>
      </c>
      <c r="BI4" s="13">
        <f t="shared" si="1"/>
        <v>0</v>
      </c>
      <c r="BJ4" s="13">
        <f t="shared" si="1"/>
        <v>0</v>
      </c>
    </row>
    <row r="5" spans="1:62" x14ac:dyDescent="0.25">
      <c r="A5" s="37"/>
      <c r="B5" s="6"/>
      <c r="C5" s="6"/>
      <c r="D5" s="6"/>
      <c r="E5" s="44"/>
      <c r="F5" s="44"/>
      <c r="G5" s="44"/>
      <c r="H5" s="44"/>
      <c r="I5" s="44"/>
      <c r="J5" s="6"/>
      <c r="K5" s="6"/>
      <c r="L5" s="8" t="s">
        <v>23</v>
      </c>
      <c r="M5" s="9">
        <f t="shared" ref="M5:AR5" si="2">COUNT(M8:M1048576)</f>
        <v>4</v>
      </c>
      <c r="N5" s="10">
        <f t="shared" si="2"/>
        <v>3</v>
      </c>
      <c r="O5" s="10">
        <f t="shared" si="2"/>
        <v>3</v>
      </c>
      <c r="P5" s="10">
        <f t="shared" si="2"/>
        <v>0</v>
      </c>
      <c r="Q5" s="10">
        <f t="shared" si="2"/>
        <v>0</v>
      </c>
      <c r="R5" s="10">
        <f t="shared" si="2"/>
        <v>0</v>
      </c>
      <c r="S5" s="10">
        <f t="shared" si="2"/>
        <v>0</v>
      </c>
      <c r="T5" s="10">
        <f t="shared" si="2"/>
        <v>0</v>
      </c>
      <c r="U5" s="10">
        <f t="shared" si="2"/>
        <v>0</v>
      </c>
      <c r="V5" s="10">
        <f t="shared" si="2"/>
        <v>0</v>
      </c>
      <c r="W5" s="10">
        <f t="shared" si="2"/>
        <v>0</v>
      </c>
      <c r="X5" s="10">
        <f t="shared" si="2"/>
        <v>0</v>
      </c>
      <c r="Y5" s="10">
        <f t="shared" si="2"/>
        <v>0</v>
      </c>
      <c r="Z5" s="10">
        <f t="shared" si="2"/>
        <v>0</v>
      </c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>
        <f t="shared" si="2"/>
        <v>0</v>
      </c>
      <c r="AK5" s="10">
        <f t="shared" si="2"/>
        <v>0</v>
      </c>
      <c r="AL5" s="10">
        <f t="shared" si="2"/>
        <v>0</v>
      </c>
      <c r="AM5" s="10">
        <f t="shared" si="2"/>
        <v>0</v>
      </c>
      <c r="AN5" s="10">
        <f t="shared" si="2"/>
        <v>0</v>
      </c>
      <c r="AO5" s="10">
        <f t="shared" si="2"/>
        <v>0</v>
      </c>
      <c r="AP5" s="10">
        <f t="shared" si="2"/>
        <v>0</v>
      </c>
      <c r="AQ5" s="10">
        <f t="shared" si="2"/>
        <v>0</v>
      </c>
      <c r="AR5" s="10">
        <f t="shared" si="2"/>
        <v>0</v>
      </c>
      <c r="AS5" s="10">
        <f t="shared" ref="AS5:BJ5" si="3">COUNT(AS8:AS1048576)</f>
        <v>0</v>
      </c>
      <c r="AT5" s="10">
        <f t="shared" si="3"/>
        <v>0</v>
      </c>
      <c r="AU5" s="10">
        <f t="shared" si="3"/>
        <v>0</v>
      </c>
      <c r="AV5" s="10">
        <f t="shared" si="3"/>
        <v>0</v>
      </c>
      <c r="AW5" s="10">
        <f t="shared" si="3"/>
        <v>0</v>
      </c>
      <c r="AX5" s="10">
        <f t="shared" si="3"/>
        <v>0</v>
      </c>
      <c r="AY5" s="10">
        <f t="shared" si="3"/>
        <v>0</v>
      </c>
      <c r="AZ5" s="10">
        <f t="shared" si="3"/>
        <v>0</v>
      </c>
      <c r="BA5" s="10">
        <f t="shared" si="3"/>
        <v>0</v>
      </c>
      <c r="BB5" s="10">
        <f t="shared" si="3"/>
        <v>0</v>
      </c>
      <c r="BC5" s="10">
        <f t="shared" si="3"/>
        <v>0</v>
      </c>
      <c r="BD5" s="10">
        <f t="shared" si="3"/>
        <v>0</v>
      </c>
      <c r="BE5" s="10">
        <f t="shared" si="3"/>
        <v>0</v>
      </c>
      <c r="BF5" s="10">
        <f t="shared" si="3"/>
        <v>0</v>
      </c>
      <c r="BG5" s="10">
        <f t="shared" si="3"/>
        <v>0</v>
      </c>
      <c r="BH5" s="10">
        <f t="shared" si="3"/>
        <v>0</v>
      </c>
      <c r="BI5" s="10">
        <f t="shared" si="3"/>
        <v>0</v>
      </c>
      <c r="BJ5" s="10">
        <f t="shared" si="3"/>
        <v>0</v>
      </c>
    </row>
    <row r="6" spans="1:62" ht="7.5" customHeight="1" x14ac:dyDescent="0.25">
      <c r="A6" s="37"/>
      <c r="G6"/>
      <c r="H6"/>
      <c r="I6"/>
      <c r="J6"/>
      <c r="K6"/>
      <c r="L6"/>
      <c r="M6"/>
      <c r="N6"/>
    </row>
    <row r="7" spans="1:62" ht="80.25" customHeight="1" x14ac:dyDescent="0.25">
      <c r="A7" s="37"/>
      <c r="B7" s="42" t="s">
        <v>10</v>
      </c>
      <c r="C7" s="42" t="s">
        <v>9</v>
      </c>
      <c r="D7" s="42" t="s">
        <v>16</v>
      </c>
      <c r="E7" s="42" t="s">
        <v>11</v>
      </c>
      <c r="F7" s="42" t="s">
        <v>12</v>
      </c>
      <c r="G7" s="43" t="s">
        <v>18</v>
      </c>
      <c r="H7" s="43" t="s">
        <v>19</v>
      </c>
      <c r="I7" s="43" t="s">
        <v>17</v>
      </c>
      <c r="J7" s="42" t="s">
        <v>2</v>
      </c>
      <c r="K7" s="43" t="s">
        <v>25</v>
      </c>
      <c r="L7"/>
      <c r="M7" s="43" t="str">
        <f t="array" ref="M7:BJ7">TRANSPOSE('1. Concentrado'!D5:D54)</f>
        <v>Docente Ejemplo 1</v>
      </c>
      <c r="N7" s="43" t="str">
        <v>Docente Ejemplo 2</v>
      </c>
      <c r="O7" s="43" t="str">
        <v>Docente Ejemplo 3</v>
      </c>
      <c r="P7" s="43" t="str">
        <v>Docente Ejemplo 4</v>
      </c>
      <c r="Q7" s="43" t="str">
        <v>Docente Ejemplo 5</v>
      </c>
      <c r="R7" s="43" t="str">
        <v>Docente Ejemplo 6</v>
      </c>
      <c r="S7" s="43" t="str">
        <v>Docente Ejemplo 7</v>
      </c>
      <c r="T7" s="43" t="str">
        <v>Docente Ejemplo 8</v>
      </c>
      <c r="U7" s="43" t="str">
        <v>Docente Ejemplo 9</v>
      </c>
      <c r="V7" s="43" t="str">
        <v>Docente Ejemplo 10</v>
      </c>
      <c r="W7" s="43" t="str">
        <v>Docente Ejemplo 11</v>
      </c>
      <c r="X7" s="43" t="str">
        <v>Docente Ejemplo 12</v>
      </c>
      <c r="Y7" s="43" t="str">
        <v>Docente Ejemplo 13</v>
      </c>
      <c r="Z7" s="43" t="str">
        <v>Docente Ejemplo 14</v>
      </c>
      <c r="AA7" s="43" t="str">
        <v>Docente Ejemplo 15</v>
      </c>
      <c r="AB7" s="43" t="str">
        <v>Docente Ejemplo 16</v>
      </c>
      <c r="AC7" s="43" t="str">
        <v>Docente Ejemplo 17</v>
      </c>
      <c r="AD7" s="43" t="str">
        <v>Docente Ejemplo 18</v>
      </c>
      <c r="AE7" s="43" t="str">
        <v>Docente Ejemplo 19</v>
      </c>
      <c r="AF7" s="43" t="str">
        <v>Docente Ejemplo 20</v>
      </c>
      <c r="AG7" s="43" t="str">
        <v>Docente Ejemplo 21</v>
      </c>
      <c r="AH7" s="43" t="str">
        <v>Docente Ejemplo 22</v>
      </c>
      <c r="AI7" s="43" t="str">
        <v>Docente Ejemplo 23</v>
      </c>
      <c r="AJ7" s="43" t="str">
        <v>Docente Ejemplo 24</v>
      </c>
      <c r="AK7" s="43" t="str">
        <v>Docente Ejemplo 25</v>
      </c>
      <c r="AL7" s="43" t="str">
        <v>Docente Ejemplo 26</v>
      </c>
      <c r="AM7" s="43" t="str">
        <v>Docente Ejemplo 27</v>
      </c>
      <c r="AN7" s="43" t="str">
        <v>Docente Ejemplo 28</v>
      </c>
      <c r="AO7" s="43" t="str">
        <v>Docente Ejemplo 29</v>
      </c>
      <c r="AP7" s="43" t="str">
        <v>Docente Ejemplo 30</v>
      </c>
      <c r="AQ7" s="43" t="str">
        <v>Docente Ejemplo 31</v>
      </c>
      <c r="AR7" s="43" t="str">
        <v>Docente Ejemplo 32</v>
      </c>
      <c r="AS7" s="43" t="str">
        <v>Docente Ejemplo 33</v>
      </c>
      <c r="AT7" s="43">
        <v>0</v>
      </c>
      <c r="AU7" s="43">
        <v>0</v>
      </c>
      <c r="AV7" s="43">
        <v>0</v>
      </c>
      <c r="AW7" s="43">
        <v>0</v>
      </c>
      <c r="AX7" s="43">
        <v>0</v>
      </c>
      <c r="AY7" s="43">
        <v>0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>
        <v>0</v>
      </c>
      <c r="BJ7" s="43">
        <v>0</v>
      </c>
    </row>
    <row r="8" spans="1:62" x14ac:dyDescent="0.25">
      <c r="A8" s="37"/>
      <c r="B8" s="35"/>
      <c r="C8" s="14" t="s">
        <v>86</v>
      </c>
      <c r="D8" s="10" t="s">
        <v>66</v>
      </c>
      <c r="E8" s="15" t="s">
        <v>68</v>
      </c>
      <c r="F8" s="14" t="s">
        <v>77</v>
      </c>
      <c r="G8" s="10">
        <v>3</v>
      </c>
      <c r="H8" s="10">
        <v>2</v>
      </c>
      <c r="I8" s="10">
        <f>H8+G8</f>
        <v>5</v>
      </c>
      <c r="J8" s="10" t="str">
        <f t="shared" ref="J8:J39" si="4">LOOKUP(I8,M8:XFD8,$M$7:$XFD$7)</f>
        <v>Docente Ejemplo 1</v>
      </c>
      <c r="K8" s="10">
        <f t="shared" ref="K8:K39" si="5">SUM(M8:XFD8)</f>
        <v>5</v>
      </c>
      <c r="M8" s="11">
        <v>5</v>
      </c>
      <c r="N8" s="11"/>
      <c r="O8" s="11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</row>
    <row r="9" spans="1:62" x14ac:dyDescent="0.25">
      <c r="A9" s="37"/>
      <c r="B9" s="35"/>
      <c r="C9" s="14" t="s">
        <v>86</v>
      </c>
      <c r="D9" s="10" t="s">
        <v>66</v>
      </c>
      <c r="E9" s="15" t="s">
        <v>69</v>
      </c>
      <c r="F9" s="14" t="s">
        <v>78</v>
      </c>
      <c r="G9" s="10">
        <v>2</v>
      </c>
      <c r="H9" s="10">
        <v>2</v>
      </c>
      <c r="I9" s="10">
        <f t="shared" ref="I9:I72" si="6">H9+G9</f>
        <v>4</v>
      </c>
      <c r="J9" s="10" t="str">
        <f t="shared" si="4"/>
        <v>Docente Ejemplo 2</v>
      </c>
      <c r="K9" s="10">
        <f t="shared" si="5"/>
        <v>4</v>
      </c>
      <c r="M9" s="11"/>
      <c r="N9" s="11">
        <v>4</v>
      </c>
      <c r="O9" s="11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1:62" x14ac:dyDescent="0.25">
      <c r="A10" s="37"/>
      <c r="B10" s="35"/>
      <c r="C10" s="14" t="s">
        <v>86</v>
      </c>
      <c r="D10" s="10" t="s">
        <v>66</v>
      </c>
      <c r="E10" s="15" t="s">
        <v>70</v>
      </c>
      <c r="F10" s="14" t="s">
        <v>79</v>
      </c>
      <c r="G10" s="10">
        <v>1</v>
      </c>
      <c r="H10" s="10">
        <v>2</v>
      </c>
      <c r="I10" s="10">
        <f t="shared" si="6"/>
        <v>3</v>
      </c>
      <c r="J10" s="10" t="str">
        <f t="shared" si="4"/>
        <v>Docente Ejemplo 3</v>
      </c>
      <c r="K10" s="10">
        <f t="shared" si="5"/>
        <v>3</v>
      </c>
      <c r="M10" s="11"/>
      <c r="N10" s="11"/>
      <c r="O10" s="11">
        <v>3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62" x14ac:dyDescent="0.25">
      <c r="A11" s="37"/>
      <c r="B11" s="35"/>
      <c r="C11" s="14" t="s">
        <v>86</v>
      </c>
      <c r="D11" s="10" t="s">
        <v>67</v>
      </c>
      <c r="E11" s="15" t="s">
        <v>71</v>
      </c>
      <c r="F11" s="14" t="s">
        <v>80</v>
      </c>
      <c r="G11" s="10">
        <v>2</v>
      </c>
      <c r="H11" s="10">
        <v>2</v>
      </c>
      <c r="I11" s="10">
        <f t="shared" si="6"/>
        <v>4</v>
      </c>
      <c r="J11" s="10" t="str">
        <f t="shared" si="4"/>
        <v>Docente Ejemplo 2</v>
      </c>
      <c r="K11" s="10">
        <f t="shared" si="5"/>
        <v>4</v>
      </c>
      <c r="M11" s="11"/>
      <c r="N11" s="11">
        <v>4</v>
      </c>
      <c r="O11" s="11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  <row r="12" spans="1:62" x14ac:dyDescent="0.25">
      <c r="A12" s="37"/>
      <c r="B12" s="35"/>
      <c r="C12" s="14" t="s">
        <v>86</v>
      </c>
      <c r="D12" s="10" t="s">
        <v>67</v>
      </c>
      <c r="E12" s="15" t="s">
        <v>72</v>
      </c>
      <c r="F12" s="14" t="s">
        <v>81</v>
      </c>
      <c r="G12" s="10">
        <v>5</v>
      </c>
      <c r="H12" s="10">
        <v>1</v>
      </c>
      <c r="I12" s="10">
        <f t="shared" si="6"/>
        <v>6</v>
      </c>
      <c r="J12" s="10" t="str">
        <f t="shared" si="4"/>
        <v>Docente Ejemplo 1</v>
      </c>
      <c r="K12" s="10">
        <f t="shared" si="5"/>
        <v>6</v>
      </c>
      <c r="M12" s="11">
        <v>6</v>
      </c>
      <c r="N12" s="11"/>
      <c r="O12" s="11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</row>
    <row r="13" spans="1:62" x14ac:dyDescent="0.25">
      <c r="A13" s="37"/>
      <c r="B13" s="35"/>
      <c r="C13" s="14" t="s">
        <v>86</v>
      </c>
      <c r="D13" s="10" t="s">
        <v>67</v>
      </c>
      <c r="E13" s="15" t="s">
        <v>73</v>
      </c>
      <c r="F13" s="14" t="s">
        <v>82</v>
      </c>
      <c r="G13" s="10">
        <v>3</v>
      </c>
      <c r="H13" s="10">
        <v>2</v>
      </c>
      <c r="I13" s="10">
        <f t="shared" si="6"/>
        <v>5</v>
      </c>
      <c r="J13" s="10" t="str">
        <f t="shared" si="4"/>
        <v>Docente Ejemplo 3</v>
      </c>
      <c r="K13" s="10">
        <f t="shared" si="5"/>
        <v>5</v>
      </c>
      <c r="M13" s="11"/>
      <c r="N13" s="11"/>
      <c r="O13" s="11">
        <v>5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</row>
    <row r="14" spans="1:62" x14ac:dyDescent="0.25">
      <c r="A14" s="37"/>
      <c r="B14" s="35"/>
      <c r="C14" s="14" t="s">
        <v>86</v>
      </c>
      <c r="D14" s="10" t="s">
        <v>67</v>
      </c>
      <c r="E14" s="15" t="s">
        <v>74</v>
      </c>
      <c r="F14" s="14" t="s">
        <v>83</v>
      </c>
      <c r="G14" s="10">
        <v>3</v>
      </c>
      <c r="H14" s="10">
        <v>2</v>
      </c>
      <c r="I14" s="10">
        <f t="shared" si="6"/>
        <v>5</v>
      </c>
      <c r="J14" s="10" t="str">
        <f t="shared" si="4"/>
        <v>Docente Ejemplo 1</v>
      </c>
      <c r="K14" s="10">
        <f t="shared" si="5"/>
        <v>5</v>
      </c>
      <c r="M14" s="11">
        <v>5</v>
      </c>
      <c r="N14" s="11"/>
      <c r="O14" s="11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</row>
    <row r="15" spans="1:62" x14ac:dyDescent="0.25">
      <c r="A15" s="37"/>
      <c r="B15" s="35"/>
      <c r="C15" s="14" t="s">
        <v>86</v>
      </c>
      <c r="D15" s="10" t="s">
        <v>67</v>
      </c>
      <c r="E15" s="15" t="s">
        <v>75</v>
      </c>
      <c r="F15" s="14" t="s">
        <v>84</v>
      </c>
      <c r="G15" s="10">
        <v>3</v>
      </c>
      <c r="H15" s="10">
        <v>3</v>
      </c>
      <c r="I15" s="10">
        <f t="shared" si="6"/>
        <v>6</v>
      </c>
      <c r="J15" s="10" t="str">
        <f t="shared" si="4"/>
        <v>Docente Ejemplo 2</v>
      </c>
      <c r="K15" s="10">
        <f t="shared" si="5"/>
        <v>6</v>
      </c>
      <c r="M15" s="11"/>
      <c r="N15" s="11">
        <v>6</v>
      </c>
      <c r="O15" s="11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</row>
    <row r="16" spans="1:62" x14ac:dyDescent="0.25">
      <c r="A16" s="37"/>
      <c r="B16" s="35"/>
      <c r="C16" s="14" t="s">
        <v>86</v>
      </c>
      <c r="D16" s="10" t="s">
        <v>67</v>
      </c>
      <c r="E16" s="15" t="s">
        <v>76</v>
      </c>
      <c r="F16" s="14" t="s">
        <v>85</v>
      </c>
      <c r="G16" s="10">
        <v>3</v>
      </c>
      <c r="H16" s="10">
        <v>2</v>
      </c>
      <c r="I16" s="10">
        <f t="shared" si="6"/>
        <v>5</v>
      </c>
      <c r="J16" s="10" t="str">
        <f t="shared" si="4"/>
        <v>Docente Ejemplo 3</v>
      </c>
      <c r="K16" s="10">
        <f t="shared" si="5"/>
        <v>10</v>
      </c>
      <c r="M16" s="11">
        <v>5</v>
      </c>
      <c r="N16" s="11"/>
      <c r="O16" s="11">
        <v>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</row>
    <row r="17" spans="1:62" x14ac:dyDescent="0.25">
      <c r="A17" s="37"/>
      <c r="B17" s="35"/>
      <c r="C17" s="14"/>
      <c r="D17" s="10"/>
      <c r="E17" s="15"/>
      <c r="F17" s="14"/>
      <c r="G17" s="10"/>
      <c r="H17" s="10"/>
      <c r="I17" s="10">
        <f t="shared" si="6"/>
        <v>0</v>
      </c>
      <c r="J17" s="10" t="e">
        <f t="shared" si="4"/>
        <v>#N/A</v>
      </c>
      <c r="K17" s="10">
        <f t="shared" si="5"/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</row>
    <row r="18" spans="1:62" x14ac:dyDescent="0.25">
      <c r="A18" s="37"/>
      <c r="B18" s="35"/>
      <c r="C18" s="14"/>
      <c r="D18" s="10"/>
      <c r="E18" s="15"/>
      <c r="F18" s="14"/>
      <c r="G18" s="10"/>
      <c r="H18" s="10"/>
      <c r="I18" s="10">
        <f t="shared" si="6"/>
        <v>0</v>
      </c>
      <c r="J18" s="10" t="e">
        <f t="shared" si="4"/>
        <v>#N/A</v>
      </c>
      <c r="K18" s="10">
        <f t="shared" si="5"/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</row>
    <row r="19" spans="1:62" x14ac:dyDescent="0.25">
      <c r="A19" s="37"/>
      <c r="B19" s="35"/>
      <c r="C19" s="14"/>
      <c r="D19" s="10"/>
      <c r="E19" s="15"/>
      <c r="F19" s="14"/>
      <c r="G19" s="10"/>
      <c r="H19" s="10"/>
      <c r="I19" s="10">
        <f t="shared" si="6"/>
        <v>0</v>
      </c>
      <c r="J19" s="10" t="e">
        <f t="shared" si="4"/>
        <v>#N/A</v>
      </c>
      <c r="K19" s="10">
        <f t="shared" si="5"/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</row>
    <row r="20" spans="1:62" x14ac:dyDescent="0.25">
      <c r="A20" s="37"/>
      <c r="B20" s="35"/>
      <c r="C20" s="14"/>
      <c r="D20" s="10"/>
      <c r="E20" s="15"/>
      <c r="F20" s="14"/>
      <c r="G20" s="10"/>
      <c r="H20" s="10"/>
      <c r="I20" s="10">
        <f t="shared" si="6"/>
        <v>0</v>
      </c>
      <c r="J20" s="10" t="e">
        <f t="shared" si="4"/>
        <v>#N/A</v>
      </c>
      <c r="K20" s="10">
        <f t="shared" si="5"/>
        <v>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</row>
    <row r="21" spans="1:62" x14ac:dyDescent="0.25">
      <c r="A21" s="37"/>
      <c r="B21" s="35"/>
      <c r="C21" s="14"/>
      <c r="D21" s="10"/>
      <c r="E21" s="15"/>
      <c r="F21" s="14"/>
      <c r="G21" s="10"/>
      <c r="H21" s="10"/>
      <c r="I21" s="10">
        <f t="shared" si="6"/>
        <v>0</v>
      </c>
      <c r="J21" s="10" t="e">
        <f t="shared" si="4"/>
        <v>#N/A</v>
      </c>
      <c r="K21" s="10">
        <f t="shared" si="5"/>
        <v>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</row>
    <row r="22" spans="1:62" x14ac:dyDescent="0.25">
      <c r="A22" s="37"/>
      <c r="B22" s="35"/>
      <c r="C22" s="14"/>
      <c r="D22" s="10"/>
      <c r="E22" s="15"/>
      <c r="F22" s="14" t="s">
        <v>58</v>
      </c>
      <c r="G22" s="10"/>
      <c r="H22" s="10"/>
      <c r="I22" s="10">
        <f t="shared" si="6"/>
        <v>0</v>
      </c>
      <c r="J22" s="10" t="e">
        <f t="shared" si="4"/>
        <v>#N/A</v>
      </c>
      <c r="K22" s="10">
        <f t="shared" si="5"/>
        <v>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1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</row>
    <row r="23" spans="1:62" x14ac:dyDescent="0.25">
      <c r="A23" s="37"/>
      <c r="B23" s="35"/>
      <c r="C23" s="14"/>
      <c r="D23" s="11"/>
      <c r="E23" s="15"/>
      <c r="F23" s="14"/>
      <c r="G23" s="10"/>
      <c r="H23" s="10"/>
      <c r="I23" s="10">
        <f t="shared" si="6"/>
        <v>0</v>
      </c>
      <c r="J23" s="10" t="e">
        <f t="shared" si="4"/>
        <v>#N/A</v>
      </c>
      <c r="K23" s="10">
        <f t="shared" si="5"/>
        <v>0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</row>
    <row r="24" spans="1:62" x14ac:dyDescent="0.25">
      <c r="A24" s="37"/>
      <c r="B24" s="35"/>
      <c r="C24" s="14"/>
      <c r="D24" s="10"/>
      <c r="E24" s="16"/>
      <c r="F24" s="14"/>
      <c r="G24" s="10"/>
      <c r="H24" s="10"/>
      <c r="I24" s="10">
        <f t="shared" si="6"/>
        <v>0</v>
      </c>
      <c r="J24" s="10" t="e">
        <f t="shared" si="4"/>
        <v>#N/A</v>
      </c>
      <c r="K24" s="10">
        <f t="shared" si="5"/>
        <v>0</v>
      </c>
      <c r="M24" s="14"/>
      <c r="N24" s="14"/>
      <c r="O24" s="14"/>
      <c r="P24" s="14"/>
      <c r="Q24" s="14"/>
      <c r="R24" s="1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</row>
    <row r="25" spans="1:62" x14ac:dyDescent="0.25">
      <c r="A25" s="37"/>
      <c r="B25" s="35"/>
      <c r="C25" s="14"/>
      <c r="D25" s="10"/>
      <c r="E25" s="16"/>
      <c r="F25" s="14"/>
      <c r="G25" s="10"/>
      <c r="H25" s="10"/>
      <c r="I25" s="10">
        <f t="shared" si="6"/>
        <v>0</v>
      </c>
      <c r="J25" s="10" t="e">
        <f t="shared" si="4"/>
        <v>#N/A</v>
      </c>
      <c r="K25" s="10">
        <f t="shared" si="5"/>
        <v>0</v>
      </c>
      <c r="M25" s="14"/>
      <c r="N25" s="14"/>
      <c r="O25" s="14"/>
      <c r="P25" s="14"/>
      <c r="Q25" s="14"/>
      <c r="R25" s="11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</row>
    <row r="26" spans="1:62" x14ac:dyDescent="0.25">
      <c r="A26" s="37"/>
      <c r="B26" s="35"/>
      <c r="C26" s="14"/>
      <c r="D26" s="10"/>
      <c r="E26" s="14"/>
      <c r="F26" s="14"/>
      <c r="G26" s="10"/>
      <c r="H26" s="10"/>
      <c r="I26" s="10">
        <f t="shared" si="6"/>
        <v>0</v>
      </c>
      <c r="J26" s="10" t="e">
        <f t="shared" si="4"/>
        <v>#N/A</v>
      </c>
      <c r="K26" s="10">
        <f t="shared" si="5"/>
        <v>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</row>
    <row r="27" spans="1:62" x14ac:dyDescent="0.25">
      <c r="A27" s="37"/>
      <c r="B27" s="35"/>
      <c r="C27" s="14"/>
      <c r="D27" s="10"/>
      <c r="E27" s="15"/>
      <c r="F27" s="14"/>
      <c r="G27" s="10"/>
      <c r="H27" s="10"/>
      <c r="I27" s="10">
        <f t="shared" si="6"/>
        <v>0</v>
      </c>
      <c r="J27" s="10" t="e">
        <f t="shared" si="4"/>
        <v>#N/A</v>
      </c>
      <c r="K27" s="10">
        <f t="shared" si="5"/>
        <v>0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</row>
    <row r="28" spans="1:62" x14ac:dyDescent="0.25">
      <c r="A28" s="37"/>
      <c r="B28" s="35"/>
      <c r="C28" s="14"/>
      <c r="D28" s="10"/>
      <c r="E28" s="15"/>
      <c r="F28" s="14"/>
      <c r="G28" s="10"/>
      <c r="H28" s="10"/>
      <c r="I28" s="10">
        <f t="shared" si="6"/>
        <v>0</v>
      </c>
      <c r="J28" s="10" t="e">
        <f t="shared" si="4"/>
        <v>#N/A</v>
      </c>
      <c r="K28" s="10">
        <f t="shared" si="5"/>
        <v>0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1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</row>
    <row r="29" spans="1:62" x14ac:dyDescent="0.25">
      <c r="A29" s="37"/>
      <c r="B29" s="35"/>
      <c r="C29" s="14"/>
      <c r="D29" s="10"/>
      <c r="E29" s="16"/>
      <c r="F29" s="14"/>
      <c r="G29" s="10"/>
      <c r="H29" s="10"/>
      <c r="I29" s="10">
        <f t="shared" si="6"/>
        <v>0</v>
      </c>
      <c r="J29" s="10" t="e">
        <f t="shared" si="4"/>
        <v>#N/A</v>
      </c>
      <c r="K29" s="10">
        <f t="shared" si="5"/>
        <v>0</v>
      </c>
      <c r="M29" s="14"/>
      <c r="N29" s="14"/>
      <c r="O29" s="14"/>
      <c r="P29" s="14"/>
      <c r="Q29" s="14"/>
      <c r="R29" s="11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</row>
    <row r="30" spans="1:62" x14ac:dyDescent="0.25">
      <c r="A30" s="37"/>
      <c r="B30" s="35"/>
      <c r="C30" s="14"/>
      <c r="D30" s="10"/>
      <c r="E30" s="16"/>
      <c r="F30" s="14"/>
      <c r="G30" s="10"/>
      <c r="H30" s="10"/>
      <c r="I30" s="10">
        <f t="shared" si="6"/>
        <v>0</v>
      </c>
      <c r="J30" s="10" t="e">
        <f t="shared" si="4"/>
        <v>#N/A</v>
      </c>
      <c r="K30" s="10">
        <f t="shared" si="5"/>
        <v>0</v>
      </c>
      <c r="M30" s="14"/>
      <c r="N30" s="14"/>
      <c r="O30" s="14"/>
      <c r="P30" s="14"/>
      <c r="Q30" s="14"/>
      <c r="R30" s="11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</row>
    <row r="31" spans="1:62" x14ac:dyDescent="0.25">
      <c r="A31" s="37"/>
      <c r="B31" s="35"/>
      <c r="C31" s="14"/>
      <c r="D31" s="10"/>
      <c r="E31" s="15"/>
      <c r="F31" s="14"/>
      <c r="G31" s="10"/>
      <c r="H31" s="10"/>
      <c r="I31" s="10">
        <f t="shared" si="6"/>
        <v>0</v>
      </c>
      <c r="J31" s="10" t="e">
        <f t="shared" si="4"/>
        <v>#N/A</v>
      </c>
      <c r="K31" s="10">
        <f t="shared" si="5"/>
        <v>0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</row>
    <row r="32" spans="1:62" x14ac:dyDescent="0.25">
      <c r="A32" s="37"/>
      <c r="B32" s="35"/>
      <c r="C32" s="14"/>
      <c r="D32" s="10"/>
      <c r="E32" s="15"/>
      <c r="F32" s="14"/>
      <c r="G32" s="10"/>
      <c r="H32" s="10"/>
      <c r="I32" s="10">
        <f t="shared" si="6"/>
        <v>0</v>
      </c>
      <c r="J32" s="10" t="e">
        <f t="shared" si="4"/>
        <v>#N/A</v>
      </c>
      <c r="K32" s="10">
        <f t="shared" si="5"/>
        <v>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</row>
    <row r="33" spans="1:62" x14ac:dyDescent="0.25">
      <c r="A33" s="37"/>
      <c r="B33" s="35"/>
      <c r="C33" s="14"/>
      <c r="D33" s="10"/>
      <c r="E33" s="15"/>
      <c r="F33" s="14"/>
      <c r="G33" s="10"/>
      <c r="H33" s="10"/>
      <c r="I33" s="10">
        <f t="shared" si="6"/>
        <v>0</v>
      </c>
      <c r="J33" s="10" t="e">
        <f t="shared" si="4"/>
        <v>#N/A</v>
      </c>
      <c r="K33" s="10">
        <f t="shared" si="5"/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</row>
    <row r="34" spans="1:62" x14ac:dyDescent="0.25">
      <c r="A34" s="37"/>
      <c r="B34" s="35"/>
      <c r="C34" s="14"/>
      <c r="D34" s="10"/>
      <c r="E34" s="15"/>
      <c r="F34" s="14"/>
      <c r="G34" s="10"/>
      <c r="H34" s="10"/>
      <c r="I34" s="10">
        <f t="shared" si="6"/>
        <v>0</v>
      </c>
      <c r="J34" s="10" t="e">
        <f t="shared" si="4"/>
        <v>#N/A</v>
      </c>
      <c r="K34" s="10">
        <f t="shared" si="5"/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1:62" x14ac:dyDescent="0.25">
      <c r="A35" s="37"/>
      <c r="B35" s="35"/>
      <c r="C35" s="14"/>
      <c r="D35" s="10"/>
      <c r="E35" s="15"/>
      <c r="F35" s="14"/>
      <c r="G35" s="10"/>
      <c r="H35" s="10"/>
      <c r="I35" s="10">
        <f t="shared" si="6"/>
        <v>0</v>
      </c>
      <c r="J35" s="10" t="e">
        <f t="shared" si="4"/>
        <v>#N/A</v>
      </c>
      <c r="K35" s="10">
        <f t="shared" si="5"/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1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1:62" x14ac:dyDescent="0.25">
      <c r="A36" s="37"/>
      <c r="B36" s="35"/>
      <c r="C36" s="14"/>
      <c r="D36" s="10"/>
      <c r="E36" s="15"/>
      <c r="F36" s="14"/>
      <c r="G36" s="10"/>
      <c r="H36" s="10"/>
      <c r="I36" s="10">
        <f t="shared" si="6"/>
        <v>0</v>
      </c>
      <c r="J36" s="10" t="e">
        <f t="shared" si="4"/>
        <v>#N/A</v>
      </c>
      <c r="K36" s="10">
        <f t="shared" si="5"/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1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1:62" x14ac:dyDescent="0.25">
      <c r="A37" s="37"/>
      <c r="B37" s="35"/>
      <c r="C37" s="14"/>
      <c r="D37" s="10"/>
      <c r="E37" s="15"/>
      <c r="F37" s="14"/>
      <c r="G37" s="10"/>
      <c r="H37" s="10"/>
      <c r="I37" s="10">
        <f t="shared" si="6"/>
        <v>0</v>
      </c>
      <c r="J37" s="10" t="e">
        <f t="shared" si="4"/>
        <v>#N/A</v>
      </c>
      <c r="K37" s="10">
        <f t="shared" si="5"/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1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1:62" x14ac:dyDescent="0.25">
      <c r="A38" s="37"/>
      <c r="B38" s="35"/>
      <c r="C38" s="14"/>
      <c r="D38" s="10"/>
      <c r="E38" s="15"/>
      <c r="F38" s="14"/>
      <c r="G38" s="10"/>
      <c r="H38" s="10"/>
      <c r="I38" s="10">
        <f t="shared" si="6"/>
        <v>0</v>
      </c>
      <c r="J38" s="10" t="e">
        <f t="shared" si="4"/>
        <v>#N/A</v>
      </c>
      <c r="K38" s="10">
        <f t="shared" si="5"/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1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1:62" x14ac:dyDescent="0.25">
      <c r="A39" s="37"/>
      <c r="B39" s="35"/>
      <c r="C39" s="14"/>
      <c r="D39" s="10"/>
      <c r="E39" s="15"/>
      <c r="F39" s="14"/>
      <c r="G39" s="10"/>
      <c r="H39" s="10"/>
      <c r="I39" s="10">
        <f t="shared" si="6"/>
        <v>0</v>
      </c>
      <c r="J39" s="10" t="e">
        <f t="shared" si="4"/>
        <v>#N/A</v>
      </c>
      <c r="K39" s="10">
        <f t="shared" si="5"/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1:62" x14ac:dyDescent="0.25">
      <c r="A40" s="37"/>
      <c r="B40" s="35"/>
      <c r="C40" s="14"/>
      <c r="D40" s="10"/>
      <c r="E40" s="15"/>
      <c r="F40" s="14"/>
      <c r="G40" s="10"/>
      <c r="H40" s="10"/>
      <c r="I40" s="10">
        <f t="shared" si="6"/>
        <v>0</v>
      </c>
      <c r="J40" s="10" t="e">
        <f t="shared" ref="J40:J71" si="7">LOOKUP(I40,M40:XFD40,$M$7:$XFD$7)</f>
        <v>#N/A</v>
      </c>
      <c r="K40" s="10">
        <f t="shared" ref="K40:K71" si="8">SUM(M40:XFD40)</f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1:62" x14ac:dyDescent="0.25">
      <c r="A41" s="37"/>
      <c r="B41" s="35"/>
      <c r="C41" s="14"/>
      <c r="D41" s="10"/>
      <c r="E41" s="15"/>
      <c r="F41" s="14"/>
      <c r="G41" s="10"/>
      <c r="H41" s="10"/>
      <c r="I41" s="10">
        <f t="shared" si="6"/>
        <v>0</v>
      </c>
      <c r="J41" s="10" t="e">
        <f t="shared" si="7"/>
        <v>#N/A</v>
      </c>
      <c r="K41" s="10">
        <f t="shared" si="8"/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</row>
    <row r="42" spans="1:62" x14ac:dyDescent="0.25">
      <c r="A42" s="37"/>
      <c r="B42" s="35"/>
      <c r="C42" s="14"/>
      <c r="D42" s="10"/>
      <c r="E42" s="15"/>
      <c r="F42" s="14"/>
      <c r="G42" s="10"/>
      <c r="H42" s="10"/>
      <c r="I42" s="10">
        <f t="shared" si="6"/>
        <v>0</v>
      </c>
      <c r="J42" s="10" t="e">
        <f t="shared" si="7"/>
        <v>#N/A</v>
      </c>
      <c r="K42" s="10">
        <f t="shared" si="8"/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</row>
    <row r="43" spans="1:62" x14ac:dyDescent="0.25">
      <c r="A43" s="37"/>
      <c r="B43" s="35"/>
      <c r="C43" s="14"/>
      <c r="D43" s="10"/>
      <c r="E43" s="15"/>
      <c r="F43" s="14"/>
      <c r="G43" s="10"/>
      <c r="H43" s="10"/>
      <c r="I43" s="10">
        <f t="shared" si="6"/>
        <v>0</v>
      </c>
      <c r="J43" s="10" t="e">
        <f t="shared" si="7"/>
        <v>#N/A</v>
      </c>
      <c r="K43" s="10">
        <f t="shared" si="8"/>
        <v>0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1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</row>
    <row r="44" spans="1:62" x14ac:dyDescent="0.25">
      <c r="A44" s="37"/>
      <c r="B44" s="35"/>
      <c r="C44" s="14"/>
      <c r="D44" s="10"/>
      <c r="E44" s="15"/>
      <c r="F44" s="14"/>
      <c r="G44" s="10"/>
      <c r="H44" s="10"/>
      <c r="I44" s="10">
        <f t="shared" si="6"/>
        <v>0</v>
      </c>
      <c r="J44" s="10" t="e">
        <f t="shared" si="7"/>
        <v>#N/A</v>
      </c>
      <c r="K44" s="10">
        <f t="shared" si="8"/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1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</row>
    <row r="45" spans="1:62" x14ac:dyDescent="0.25">
      <c r="A45" s="37"/>
      <c r="B45" s="35"/>
      <c r="C45" s="14"/>
      <c r="D45" s="10"/>
      <c r="E45" s="15"/>
      <c r="F45" s="14"/>
      <c r="G45" s="10"/>
      <c r="H45" s="10"/>
      <c r="I45" s="10">
        <f t="shared" si="6"/>
        <v>0</v>
      </c>
      <c r="J45" s="10" t="e">
        <f t="shared" si="7"/>
        <v>#N/A</v>
      </c>
      <c r="K45" s="10">
        <f t="shared" si="8"/>
        <v>0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1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</row>
    <row r="46" spans="1:62" x14ac:dyDescent="0.25">
      <c r="A46" s="37"/>
      <c r="B46" s="35"/>
      <c r="C46" s="14"/>
      <c r="D46" s="10"/>
      <c r="E46" s="15"/>
      <c r="F46" s="14"/>
      <c r="G46" s="10"/>
      <c r="H46" s="10"/>
      <c r="I46" s="10">
        <f t="shared" si="6"/>
        <v>0</v>
      </c>
      <c r="J46" s="10" t="e">
        <f t="shared" si="7"/>
        <v>#N/A</v>
      </c>
      <c r="K46" s="10">
        <f t="shared" si="8"/>
        <v>0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</row>
    <row r="47" spans="1:62" x14ac:dyDescent="0.25">
      <c r="A47" s="37"/>
      <c r="B47" s="35"/>
      <c r="C47" s="14"/>
      <c r="D47" s="10"/>
      <c r="E47" s="15"/>
      <c r="F47" s="14"/>
      <c r="G47" s="10"/>
      <c r="H47" s="10"/>
      <c r="I47" s="10">
        <f t="shared" si="6"/>
        <v>0</v>
      </c>
      <c r="J47" s="10" t="e">
        <f t="shared" si="7"/>
        <v>#N/A</v>
      </c>
      <c r="K47" s="10">
        <f t="shared" si="8"/>
        <v>0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</row>
    <row r="48" spans="1:62" x14ac:dyDescent="0.25">
      <c r="A48" s="37"/>
      <c r="B48" s="35"/>
      <c r="C48" s="14"/>
      <c r="D48" s="11"/>
      <c r="E48" s="15"/>
      <c r="F48" s="14"/>
      <c r="G48" s="10"/>
      <c r="H48" s="10"/>
      <c r="I48" s="10">
        <f t="shared" si="6"/>
        <v>0</v>
      </c>
      <c r="J48" s="10" t="e">
        <f t="shared" si="7"/>
        <v>#N/A</v>
      </c>
      <c r="K48" s="10">
        <f t="shared" si="8"/>
        <v>0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</row>
    <row r="49" spans="1:62" x14ac:dyDescent="0.25">
      <c r="A49" s="37"/>
      <c r="B49" s="35"/>
      <c r="C49" s="14"/>
      <c r="D49" s="10"/>
      <c r="E49" s="15"/>
      <c r="F49" s="14"/>
      <c r="G49" s="10"/>
      <c r="H49" s="10"/>
      <c r="I49" s="10">
        <f t="shared" si="6"/>
        <v>0</v>
      </c>
      <c r="J49" s="10" t="e">
        <f t="shared" si="7"/>
        <v>#N/A</v>
      </c>
      <c r="K49" s="10">
        <f t="shared" si="8"/>
        <v>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</row>
    <row r="50" spans="1:62" x14ac:dyDescent="0.25">
      <c r="A50" s="37"/>
      <c r="B50" s="35"/>
      <c r="C50" s="14"/>
      <c r="D50" s="10"/>
      <c r="E50" s="15"/>
      <c r="F50" s="14"/>
      <c r="G50" s="10"/>
      <c r="H50" s="10"/>
      <c r="I50" s="10">
        <f t="shared" si="6"/>
        <v>0</v>
      </c>
      <c r="J50" s="10" t="e">
        <f t="shared" si="7"/>
        <v>#N/A</v>
      </c>
      <c r="K50" s="10">
        <f t="shared" si="8"/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</row>
    <row r="51" spans="1:62" x14ac:dyDescent="0.25">
      <c r="A51" s="37"/>
      <c r="B51" s="35"/>
      <c r="C51" s="14"/>
      <c r="D51" s="10"/>
      <c r="E51" s="15"/>
      <c r="F51" s="14"/>
      <c r="G51" s="10"/>
      <c r="H51" s="10"/>
      <c r="I51" s="10">
        <f t="shared" si="6"/>
        <v>0</v>
      </c>
      <c r="J51" s="10" t="e">
        <f t="shared" si="7"/>
        <v>#N/A</v>
      </c>
      <c r="K51" s="10">
        <f t="shared" si="8"/>
        <v>0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</row>
    <row r="52" spans="1:62" x14ac:dyDescent="0.25">
      <c r="A52" s="37"/>
      <c r="B52" s="35"/>
      <c r="C52" s="14"/>
      <c r="D52" s="10"/>
      <c r="E52" s="15"/>
      <c r="F52" s="14"/>
      <c r="G52" s="10"/>
      <c r="H52" s="10"/>
      <c r="I52" s="10">
        <f t="shared" si="6"/>
        <v>0</v>
      </c>
      <c r="J52" s="10" t="e">
        <f t="shared" si="7"/>
        <v>#N/A</v>
      </c>
      <c r="K52" s="10">
        <f t="shared" si="8"/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</row>
    <row r="53" spans="1:62" x14ac:dyDescent="0.25">
      <c r="A53" s="37"/>
      <c r="B53" s="35"/>
      <c r="C53" s="14"/>
      <c r="D53" s="10"/>
      <c r="E53" s="15"/>
      <c r="F53" s="14"/>
      <c r="G53" s="10"/>
      <c r="H53" s="10"/>
      <c r="I53" s="10">
        <f t="shared" si="6"/>
        <v>0</v>
      </c>
      <c r="J53" s="10" t="e">
        <f t="shared" si="7"/>
        <v>#N/A</v>
      </c>
      <c r="K53" s="10">
        <f t="shared" si="8"/>
        <v>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</row>
    <row r="54" spans="1:62" x14ac:dyDescent="0.25">
      <c r="A54" s="37"/>
      <c r="B54" s="35"/>
      <c r="C54" s="14"/>
      <c r="D54" s="10"/>
      <c r="E54" s="15"/>
      <c r="F54" s="14"/>
      <c r="G54" s="10"/>
      <c r="H54" s="10"/>
      <c r="I54" s="10">
        <f t="shared" si="6"/>
        <v>0</v>
      </c>
      <c r="J54" s="10" t="e">
        <f t="shared" si="7"/>
        <v>#N/A</v>
      </c>
      <c r="K54" s="10">
        <f t="shared" si="8"/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</row>
    <row r="55" spans="1:62" x14ac:dyDescent="0.25">
      <c r="A55" s="37"/>
      <c r="B55" s="35"/>
      <c r="C55" s="14"/>
      <c r="D55" s="10"/>
      <c r="E55" s="15"/>
      <c r="F55" s="14"/>
      <c r="G55" s="10"/>
      <c r="H55" s="10"/>
      <c r="I55" s="10">
        <f t="shared" si="6"/>
        <v>0</v>
      </c>
      <c r="J55" s="10" t="e">
        <f t="shared" si="7"/>
        <v>#N/A</v>
      </c>
      <c r="K55" s="10">
        <f t="shared" si="8"/>
        <v>0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A56" s="37"/>
      <c r="B56" s="35"/>
      <c r="C56" s="14"/>
      <c r="D56" s="17"/>
      <c r="E56" s="15"/>
      <c r="F56" s="14"/>
      <c r="G56" s="10"/>
      <c r="H56" s="10"/>
      <c r="I56" s="10">
        <f t="shared" si="6"/>
        <v>0</v>
      </c>
      <c r="J56" s="10" t="e">
        <f t="shared" si="7"/>
        <v>#N/A</v>
      </c>
      <c r="K56" s="10">
        <f t="shared" si="8"/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</row>
    <row r="57" spans="1:62" x14ac:dyDescent="0.25">
      <c r="A57" s="37"/>
      <c r="B57" s="35"/>
      <c r="C57" s="14"/>
      <c r="D57" s="17"/>
      <c r="E57" s="15"/>
      <c r="F57" s="14"/>
      <c r="G57" s="10"/>
      <c r="H57" s="10"/>
      <c r="I57" s="10">
        <f t="shared" si="6"/>
        <v>0</v>
      </c>
      <c r="J57" s="10" t="e">
        <f t="shared" si="7"/>
        <v>#N/A</v>
      </c>
      <c r="K57" s="10">
        <f t="shared" si="8"/>
        <v>0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1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</row>
    <row r="58" spans="1:62" x14ac:dyDescent="0.25">
      <c r="A58" s="37"/>
      <c r="B58" s="35"/>
      <c r="C58" s="14"/>
      <c r="D58" s="17"/>
      <c r="E58" s="18"/>
      <c r="F58" s="19"/>
      <c r="G58" s="10"/>
      <c r="H58" s="10"/>
      <c r="I58" s="10">
        <f t="shared" si="6"/>
        <v>0</v>
      </c>
      <c r="J58" s="10" t="e">
        <f t="shared" si="7"/>
        <v>#N/A</v>
      </c>
      <c r="K58" s="10">
        <f t="shared" si="8"/>
        <v>0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</row>
    <row r="59" spans="1:62" x14ac:dyDescent="0.25">
      <c r="A59" s="37"/>
      <c r="B59" s="35"/>
      <c r="C59" s="14"/>
      <c r="D59" s="17"/>
      <c r="E59" s="18"/>
      <c r="F59" s="19"/>
      <c r="G59" s="10"/>
      <c r="H59" s="10"/>
      <c r="I59" s="10">
        <f t="shared" si="6"/>
        <v>0</v>
      </c>
      <c r="J59" s="10" t="e">
        <f t="shared" si="7"/>
        <v>#N/A</v>
      </c>
      <c r="K59" s="10">
        <f t="shared" si="8"/>
        <v>0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</row>
    <row r="60" spans="1:62" x14ac:dyDescent="0.25">
      <c r="A60" s="37"/>
      <c r="B60" s="35"/>
      <c r="C60" s="14"/>
      <c r="D60" s="11"/>
      <c r="E60" s="20"/>
      <c r="F60" s="17"/>
      <c r="G60" s="11"/>
      <c r="H60" s="11"/>
      <c r="I60" s="10">
        <f t="shared" si="6"/>
        <v>0</v>
      </c>
      <c r="J60" s="10" t="e">
        <f t="shared" si="7"/>
        <v>#N/A</v>
      </c>
      <c r="K60" s="11">
        <f t="shared" si="8"/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</row>
    <row r="61" spans="1:62" x14ac:dyDescent="0.25">
      <c r="A61" s="37"/>
      <c r="B61" s="35"/>
      <c r="C61" s="14"/>
      <c r="D61" s="11"/>
      <c r="E61" s="20"/>
      <c r="F61" s="17"/>
      <c r="G61" s="11"/>
      <c r="H61" s="11"/>
      <c r="I61" s="10">
        <f t="shared" si="6"/>
        <v>0</v>
      </c>
      <c r="J61" s="10" t="e">
        <f t="shared" si="7"/>
        <v>#N/A</v>
      </c>
      <c r="K61" s="11">
        <f t="shared" si="8"/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</row>
    <row r="62" spans="1:62" x14ac:dyDescent="0.25">
      <c r="A62" s="37"/>
      <c r="B62" s="35"/>
      <c r="C62" s="14"/>
      <c r="D62" s="10"/>
      <c r="E62" s="16"/>
      <c r="F62" s="21"/>
      <c r="G62" s="11"/>
      <c r="H62" s="11"/>
      <c r="I62" s="10">
        <f t="shared" si="6"/>
        <v>0</v>
      </c>
      <c r="J62" s="10" t="e">
        <f t="shared" si="7"/>
        <v>#N/A</v>
      </c>
      <c r="K62" s="11">
        <f t="shared" si="8"/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</row>
    <row r="63" spans="1:62" x14ac:dyDescent="0.25">
      <c r="A63" s="37"/>
      <c r="B63" s="35"/>
      <c r="C63" s="14"/>
      <c r="D63" s="10"/>
      <c r="E63" s="18"/>
      <c r="F63" s="19"/>
      <c r="G63" s="10"/>
      <c r="H63" s="10"/>
      <c r="I63" s="10">
        <f t="shared" si="6"/>
        <v>0</v>
      </c>
      <c r="J63" s="10" t="e">
        <f t="shared" si="7"/>
        <v>#N/A</v>
      </c>
      <c r="K63" s="10">
        <f t="shared" si="8"/>
        <v>0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</row>
    <row r="64" spans="1:62" x14ac:dyDescent="0.25">
      <c r="A64" s="37"/>
      <c r="B64" s="35"/>
      <c r="C64" s="14"/>
      <c r="D64" s="10"/>
      <c r="E64" s="15"/>
      <c r="F64" s="14"/>
      <c r="G64" s="10"/>
      <c r="H64" s="10"/>
      <c r="I64" s="10">
        <f t="shared" si="6"/>
        <v>0</v>
      </c>
      <c r="J64" s="10" t="e">
        <f t="shared" si="7"/>
        <v>#N/A</v>
      </c>
      <c r="K64" s="10">
        <f t="shared" si="8"/>
        <v>0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</row>
    <row r="65" spans="1:62" x14ac:dyDescent="0.25">
      <c r="A65" s="37"/>
      <c r="B65" s="35"/>
      <c r="C65" s="14"/>
      <c r="D65" s="10"/>
      <c r="E65" s="15"/>
      <c r="F65" s="14"/>
      <c r="G65" s="10"/>
      <c r="H65" s="10"/>
      <c r="I65" s="10">
        <f t="shared" si="6"/>
        <v>0</v>
      </c>
      <c r="J65" s="10" t="e">
        <f t="shared" si="7"/>
        <v>#N/A</v>
      </c>
      <c r="K65" s="10">
        <f t="shared" si="8"/>
        <v>0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</row>
    <row r="66" spans="1:62" x14ac:dyDescent="0.25">
      <c r="A66" s="37"/>
      <c r="B66" s="35"/>
      <c r="C66" s="14"/>
      <c r="D66" s="11"/>
      <c r="E66" s="16"/>
      <c r="F66" s="11"/>
      <c r="G66" s="11"/>
      <c r="H66" s="11"/>
      <c r="I66" s="10">
        <f t="shared" si="6"/>
        <v>0</v>
      </c>
      <c r="J66" s="10" t="e">
        <f t="shared" si="7"/>
        <v>#N/A</v>
      </c>
      <c r="K66" s="11">
        <f t="shared" si="8"/>
        <v>0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x14ac:dyDescent="0.25">
      <c r="A67" s="37"/>
      <c r="B67" s="35"/>
      <c r="C67" s="14"/>
      <c r="D67" s="10"/>
      <c r="E67" s="15"/>
      <c r="F67" s="14"/>
      <c r="G67" s="10"/>
      <c r="H67" s="10"/>
      <c r="I67" s="10">
        <f t="shared" si="6"/>
        <v>0</v>
      </c>
      <c r="J67" s="10" t="e">
        <f t="shared" si="7"/>
        <v>#N/A</v>
      </c>
      <c r="K67" s="10">
        <f t="shared" si="8"/>
        <v>0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</row>
    <row r="68" spans="1:62" x14ac:dyDescent="0.25">
      <c r="A68" s="37"/>
      <c r="B68" s="35"/>
      <c r="C68" s="14"/>
      <c r="D68" s="10"/>
      <c r="E68" s="15"/>
      <c r="F68" s="14"/>
      <c r="G68" s="10"/>
      <c r="H68" s="10"/>
      <c r="I68" s="10">
        <f t="shared" si="6"/>
        <v>0</v>
      </c>
      <c r="J68" s="10" t="e">
        <f t="shared" si="7"/>
        <v>#N/A</v>
      </c>
      <c r="K68" s="10">
        <f t="shared" si="8"/>
        <v>0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</row>
    <row r="69" spans="1:62" x14ac:dyDescent="0.25">
      <c r="A69" s="37"/>
      <c r="B69" s="35"/>
      <c r="C69" s="14"/>
      <c r="D69" s="11"/>
      <c r="E69" s="16"/>
      <c r="F69" s="11"/>
      <c r="G69" s="11"/>
      <c r="H69" s="11"/>
      <c r="I69" s="10">
        <f t="shared" si="6"/>
        <v>0</v>
      </c>
      <c r="J69" s="10" t="e">
        <f t="shared" si="7"/>
        <v>#N/A</v>
      </c>
      <c r="K69" s="11">
        <f t="shared" si="8"/>
        <v>0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x14ac:dyDescent="0.25">
      <c r="A70" s="37"/>
      <c r="B70" s="35"/>
      <c r="C70" s="14"/>
      <c r="D70" s="10"/>
      <c r="E70" s="16"/>
      <c r="F70" s="14"/>
      <c r="G70" s="10"/>
      <c r="H70" s="10"/>
      <c r="I70" s="10">
        <f t="shared" si="6"/>
        <v>0</v>
      </c>
      <c r="J70" s="10" t="e">
        <f t="shared" si="7"/>
        <v>#N/A</v>
      </c>
      <c r="K70" s="10">
        <f t="shared" si="8"/>
        <v>0</v>
      </c>
      <c r="M70" s="14"/>
      <c r="N70" s="14"/>
      <c r="O70" s="14"/>
      <c r="P70" s="14"/>
      <c r="Q70" s="14"/>
      <c r="R70" s="11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</row>
    <row r="71" spans="1:62" x14ac:dyDescent="0.25">
      <c r="A71" s="37"/>
      <c r="B71" s="35"/>
      <c r="C71" s="14"/>
      <c r="D71" s="10"/>
      <c r="E71" s="16"/>
      <c r="F71" s="14"/>
      <c r="G71" s="10"/>
      <c r="H71" s="10"/>
      <c r="I71" s="10">
        <f t="shared" si="6"/>
        <v>0</v>
      </c>
      <c r="J71" s="10" t="e">
        <f t="shared" si="7"/>
        <v>#N/A</v>
      </c>
      <c r="K71" s="10">
        <f t="shared" si="8"/>
        <v>0</v>
      </c>
      <c r="M71" s="14"/>
      <c r="N71" s="14"/>
      <c r="O71" s="14"/>
      <c r="P71" s="14"/>
      <c r="Q71" s="14"/>
      <c r="R71" s="11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</row>
    <row r="72" spans="1:62" x14ac:dyDescent="0.25">
      <c r="A72" s="37"/>
      <c r="B72" s="35"/>
      <c r="C72" s="11"/>
      <c r="D72" s="11"/>
      <c r="E72" s="16"/>
      <c r="F72" s="11"/>
      <c r="G72" s="11"/>
      <c r="H72" s="11"/>
      <c r="I72" s="10">
        <f t="shared" si="6"/>
        <v>0</v>
      </c>
      <c r="J72" s="10" t="e">
        <f t="shared" ref="J72:J103" si="9">LOOKUP(I72,M72:XFD72,$M$7:$XFD$7)</f>
        <v>#N/A</v>
      </c>
      <c r="K72" s="11">
        <f t="shared" ref="K72:K103" si="10">SUM(M72:XFD72)</f>
        <v>0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x14ac:dyDescent="0.25">
      <c r="A73" s="37"/>
      <c r="B73" s="35"/>
      <c r="C73" s="11"/>
      <c r="D73" s="11"/>
      <c r="E73" s="16"/>
      <c r="F73" s="11"/>
      <c r="G73" s="11"/>
      <c r="H73" s="11"/>
      <c r="I73" s="10">
        <f t="shared" ref="I73:I136" si="11">H73+G73</f>
        <v>0</v>
      </c>
      <c r="J73" s="10" t="e">
        <f t="shared" si="9"/>
        <v>#N/A</v>
      </c>
      <c r="K73" s="11">
        <f t="shared" si="10"/>
        <v>0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x14ac:dyDescent="0.25">
      <c r="A74" s="37"/>
      <c r="B74" s="35"/>
      <c r="C74" s="14"/>
      <c r="D74" s="10"/>
      <c r="E74" s="15"/>
      <c r="F74" s="14"/>
      <c r="G74" s="10"/>
      <c r="H74" s="10"/>
      <c r="I74" s="10">
        <f t="shared" si="11"/>
        <v>0</v>
      </c>
      <c r="J74" s="10" t="e">
        <f t="shared" si="9"/>
        <v>#N/A</v>
      </c>
      <c r="K74" s="10">
        <f t="shared" si="10"/>
        <v>0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1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x14ac:dyDescent="0.25">
      <c r="A75" s="37"/>
      <c r="B75" s="35"/>
      <c r="C75" s="14"/>
      <c r="D75" s="22"/>
      <c r="E75" s="18"/>
      <c r="F75" s="19"/>
      <c r="G75" s="10"/>
      <c r="H75" s="10"/>
      <c r="I75" s="10">
        <f t="shared" si="11"/>
        <v>0</v>
      </c>
      <c r="J75" s="10" t="e">
        <f t="shared" si="9"/>
        <v>#N/A</v>
      </c>
      <c r="K75" s="10">
        <f t="shared" si="10"/>
        <v>0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1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x14ac:dyDescent="0.25">
      <c r="A76" s="37"/>
      <c r="B76" s="35"/>
      <c r="C76" s="14"/>
      <c r="D76" s="10"/>
      <c r="E76" s="15"/>
      <c r="F76" s="14"/>
      <c r="G76" s="10"/>
      <c r="H76" s="10"/>
      <c r="I76" s="10">
        <f t="shared" si="11"/>
        <v>0</v>
      </c>
      <c r="J76" s="10" t="e">
        <f t="shared" si="9"/>
        <v>#N/A</v>
      </c>
      <c r="K76" s="10">
        <f t="shared" si="10"/>
        <v>0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</row>
    <row r="77" spans="1:62" x14ac:dyDescent="0.25">
      <c r="A77" s="37"/>
      <c r="B77" s="35"/>
      <c r="C77" s="14"/>
      <c r="D77" s="10"/>
      <c r="E77" s="15"/>
      <c r="F77" s="14"/>
      <c r="G77" s="10"/>
      <c r="H77" s="10"/>
      <c r="I77" s="10">
        <f t="shared" si="11"/>
        <v>0</v>
      </c>
      <c r="J77" s="10" t="e">
        <f t="shared" si="9"/>
        <v>#N/A</v>
      </c>
      <c r="K77" s="10">
        <f t="shared" si="10"/>
        <v>0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</row>
    <row r="78" spans="1:62" x14ac:dyDescent="0.25">
      <c r="A78" s="37"/>
      <c r="B78" s="35"/>
      <c r="C78" s="14"/>
      <c r="D78" s="10"/>
      <c r="E78" s="15"/>
      <c r="F78" s="14"/>
      <c r="G78" s="10"/>
      <c r="H78" s="10"/>
      <c r="I78" s="10">
        <f t="shared" si="11"/>
        <v>0</v>
      </c>
      <c r="J78" s="10" t="e">
        <f t="shared" si="9"/>
        <v>#N/A</v>
      </c>
      <c r="K78" s="10">
        <f t="shared" si="10"/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</row>
    <row r="79" spans="1:62" x14ac:dyDescent="0.25">
      <c r="A79" s="37"/>
      <c r="B79" s="35"/>
      <c r="C79" s="14"/>
      <c r="D79" s="10"/>
      <c r="E79" s="15"/>
      <c r="F79" s="14"/>
      <c r="G79" s="10"/>
      <c r="H79" s="10"/>
      <c r="I79" s="10">
        <f t="shared" si="11"/>
        <v>0</v>
      </c>
      <c r="J79" s="10" t="e">
        <f t="shared" si="9"/>
        <v>#N/A</v>
      </c>
      <c r="K79" s="10">
        <f t="shared" si="10"/>
        <v>0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</row>
    <row r="80" spans="1:62" x14ac:dyDescent="0.25">
      <c r="A80" s="37"/>
      <c r="B80" s="35"/>
      <c r="C80" s="14"/>
      <c r="D80" s="10"/>
      <c r="E80" s="15"/>
      <c r="F80" s="14"/>
      <c r="G80" s="10"/>
      <c r="H80" s="10"/>
      <c r="I80" s="10">
        <f t="shared" si="11"/>
        <v>0</v>
      </c>
      <c r="J80" s="10" t="e">
        <f t="shared" si="9"/>
        <v>#N/A</v>
      </c>
      <c r="K80" s="10">
        <f t="shared" si="10"/>
        <v>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</row>
    <row r="81" spans="1:62" x14ac:dyDescent="0.25">
      <c r="A81" s="37"/>
      <c r="B81" s="35"/>
      <c r="C81" s="14"/>
      <c r="D81" s="10"/>
      <c r="E81" s="15"/>
      <c r="F81" s="14"/>
      <c r="G81" s="10"/>
      <c r="H81" s="10"/>
      <c r="I81" s="10">
        <f t="shared" si="11"/>
        <v>0</v>
      </c>
      <c r="J81" s="10" t="e">
        <f t="shared" si="9"/>
        <v>#N/A</v>
      </c>
      <c r="K81" s="10">
        <f t="shared" si="10"/>
        <v>0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</row>
    <row r="82" spans="1:62" x14ac:dyDescent="0.25">
      <c r="A82" s="37"/>
      <c r="B82" s="35"/>
      <c r="C82" s="14"/>
      <c r="D82" s="10"/>
      <c r="E82" s="15"/>
      <c r="F82" s="14"/>
      <c r="G82" s="10"/>
      <c r="H82" s="10"/>
      <c r="I82" s="10">
        <f t="shared" si="11"/>
        <v>0</v>
      </c>
      <c r="J82" s="10" t="e">
        <f t="shared" si="9"/>
        <v>#N/A</v>
      </c>
      <c r="K82" s="10">
        <f t="shared" si="10"/>
        <v>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</row>
    <row r="83" spans="1:62" x14ac:dyDescent="0.25">
      <c r="A83" s="37"/>
      <c r="B83" s="35"/>
      <c r="C83" s="14"/>
      <c r="D83" s="10"/>
      <c r="E83" s="14"/>
      <c r="F83" s="14"/>
      <c r="G83" s="10"/>
      <c r="H83" s="10"/>
      <c r="I83" s="10">
        <f t="shared" si="11"/>
        <v>0</v>
      </c>
      <c r="J83" s="10" t="e">
        <f t="shared" si="9"/>
        <v>#N/A</v>
      </c>
      <c r="K83" s="10">
        <f t="shared" si="10"/>
        <v>0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</row>
    <row r="84" spans="1:62" x14ac:dyDescent="0.25">
      <c r="A84" s="37"/>
      <c r="B84" s="35"/>
      <c r="C84" s="14"/>
      <c r="D84" s="10"/>
      <c r="E84" s="14"/>
      <c r="F84" s="14"/>
      <c r="G84" s="10"/>
      <c r="H84" s="10"/>
      <c r="I84" s="10">
        <f t="shared" si="11"/>
        <v>0</v>
      </c>
      <c r="J84" s="10" t="e">
        <f t="shared" si="9"/>
        <v>#N/A</v>
      </c>
      <c r="K84" s="10">
        <f t="shared" si="10"/>
        <v>0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</row>
    <row r="85" spans="1:62" x14ac:dyDescent="0.25">
      <c r="A85" s="37"/>
      <c r="B85" s="35"/>
      <c r="C85" s="14"/>
      <c r="D85" s="10"/>
      <c r="E85" s="14"/>
      <c r="F85" s="14"/>
      <c r="G85" s="10"/>
      <c r="H85" s="10"/>
      <c r="I85" s="10">
        <f t="shared" si="11"/>
        <v>0</v>
      </c>
      <c r="J85" s="10" t="e">
        <f t="shared" si="9"/>
        <v>#N/A</v>
      </c>
      <c r="K85" s="10">
        <f t="shared" si="10"/>
        <v>0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</row>
    <row r="86" spans="1:62" x14ac:dyDescent="0.25">
      <c r="A86" s="37"/>
      <c r="B86" s="35"/>
      <c r="C86" s="14"/>
      <c r="D86" s="10"/>
      <c r="E86" s="14"/>
      <c r="F86" s="14"/>
      <c r="G86" s="10"/>
      <c r="H86" s="10"/>
      <c r="I86" s="10">
        <f t="shared" si="11"/>
        <v>0</v>
      </c>
      <c r="J86" s="10" t="e">
        <f t="shared" si="9"/>
        <v>#N/A</v>
      </c>
      <c r="K86" s="10">
        <f t="shared" si="10"/>
        <v>0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</row>
    <row r="87" spans="1:62" x14ac:dyDescent="0.25">
      <c r="A87" s="37"/>
      <c r="B87" s="35"/>
      <c r="C87" s="14"/>
      <c r="D87" s="10"/>
      <c r="E87" s="14"/>
      <c r="F87" s="14"/>
      <c r="G87" s="10"/>
      <c r="H87" s="10"/>
      <c r="I87" s="10">
        <f t="shared" si="11"/>
        <v>0</v>
      </c>
      <c r="J87" s="10" t="e">
        <f t="shared" si="9"/>
        <v>#N/A</v>
      </c>
      <c r="K87" s="10">
        <f t="shared" si="10"/>
        <v>0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x14ac:dyDescent="0.25">
      <c r="A88" s="37"/>
      <c r="B88" s="35"/>
      <c r="C88" s="14"/>
      <c r="D88" s="10"/>
      <c r="E88" s="14"/>
      <c r="F88" s="14"/>
      <c r="G88" s="10"/>
      <c r="H88" s="10"/>
      <c r="I88" s="10">
        <f t="shared" si="11"/>
        <v>0</v>
      </c>
      <c r="J88" s="10" t="e">
        <f t="shared" si="9"/>
        <v>#N/A</v>
      </c>
      <c r="K88" s="10">
        <f t="shared" si="10"/>
        <v>0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x14ac:dyDescent="0.25">
      <c r="A89" s="37"/>
      <c r="B89" s="35"/>
      <c r="C89" s="14"/>
      <c r="D89" s="10"/>
      <c r="E89" s="14"/>
      <c r="F89" s="14"/>
      <c r="G89" s="10"/>
      <c r="H89" s="10"/>
      <c r="I89" s="10">
        <f t="shared" si="11"/>
        <v>0</v>
      </c>
      <c r="J89" s="10" t="e">
        <f t="shared" si="9"/>
        <v>#N/A</v>
      </c>
      <c r="K89" s="10">
        <f t="shared" si="10"/>
        <v>0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x14ac:dyDescent="0.25">
      <c r="A90" s="37"/>
      <c r="B90" s="35"/>
      <c r="C90" s="14"/>
      <c r="D90" s="10"/>
      <c r="E90" s="14"/>
      <c r="F90" s="14"/>
      <c r="G90" s="10"/>
      <c r="H90" s="10"/>
      <c r="I90" s="10">
        <f t="shared" si="11"/>
        <v>0</v>
      </c>
      <c r="J90" s="10" t="e">
        <f t="shared" si="9"/>
        <v>#N/A</v>
      </c>
      <c r="K90" s="10">
        <f t="shared" si="10"/>
        <v>0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x14ac:dyDescent="0.25">
      <c r="A91" s="37"/>
      <c r="B91" s="35"/>
      <c r="C91" s="14"/>
      <c r="D91" s="10"/>
      <c r="E91" s="14"/>
      <c r="F91" s="14"/>
      <c r="G91" s="10"/>
      <c r="H91" s="10"/>
      <c r="I91" s="10">
        <f t="shared" si="11"/>
        <v>0</v>
      </c>
      <c r="J91" s="10" t="e">
        <f t="shared" si="9"/>
        <v>#N/A</v>
      </c>
      <c r="K91" s="10">
        <f t="shared" si="10"/>
        <v>0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</row>
    <row r="92" spans="1:62" x14ac:dyDescent="0.25">
      <c r="A92" s="37"/>
      <c r="B92" s="35"/>
      <c r="C92" s="14"/>
      <c r="D92" s="10"/>
      <c r="E92" s="14"/>
      <c r="F92" s="14"/>
      <c r="G92" s="10"/>
      <c r="H92" s="10"/>
      <c r="I92" s="10">
        <f t="shared" si="11"/>
        <v>0</v>
      </c>
      <c r="J92" s="10" t="e">
        <f t="shared" si="9"/>
        <v>#N/A</v>
      </c>
      <c r="K92" s="10">
        <f t="shared" si="10"/>
        <v>0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</row>
    <row r="93" spans="1:62" x14ac:dyDescent="0.25">
      <c r="A93" s="37"/>
      <c r="B93" s="35"/>
      <c r="C93" s="14"/>
      <c r="D93" s="10"/>
      <c r="E93" s="14"/>
      <c r="F93" s="14"/>
      <c r="G93" s="10"/>
      <c r="H93" s="10"/>
      <c r="I93" s="10">
        <f t="shared" si="11"/>
        <v>0</v>
      </c>
      <c r="J93" s="10" t="e">
        <f t="shared" si="9"/>
        <v>#N/A</v>
      </c>
      <c r="K93" s="10">
        <f t="shared" si="10"/>
        <v>0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</row>
    <row r="94" spans="1:62" x14ac:dyDescent="0.25">
      <c r="A94" s="37"/>
      <c r="B94" s="35"/>
      <c r="C94" s="14"/>
      <c r="D94" s="10"/>
      <c r="E94" s="14"/>
      <c r="F94" s="14"/>
      <c r="G94" s="10"/>
      <c r="H94" s="10"/>
      <c r="I94" s="10">
        <f t="shared" si="11"/>
        <v>0</v>
      </c>
      <c r="J94" s="10" t="e">
        <f t="shared" si="9"/>
        <v>#N/A</v>
      </c>
      <c r="K94" s="10">
        <f t="shared" si="10"/>
        <v>0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</row>
    <row r="95" spans="1:62" x14ac:dyDescent="0.25">
      <c r="A95" s="37"/>
      <c r="B95" s="35"/>
      <c r="C95" s="14"/>
      <c r="D95" s="10"/>
      <c r="E95" s="14"/>
      <c r="F95" s="14"/>
      <c r="G95" s="10"/>
      <c r="H95" s="10"/>
      <c r="I95" s="10">
        <f t="shared" si="11"/>
        <v>0</v>
      </c>
      <c r="J95" s="10" t="e">
        <f t="shared" si="9"/>
        <v>#N/A</v>
      </c>
      <c r="K95" s="10">
        <f t="shared" si="10"/>
        <v>0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</row>
    <row r="96" spans="1:62" x14ac:dyDescent="0.25">
      <c r="A96" s="37"/>
      <c r="B96" s="35"/>
      <c r="C96" s="14"/>
      <c r="D96" s="10"/>
      <c r="E96" s="14"/>
      <c r="F96" s="14"/>
      <c r="G96" s="10"/>
      <c r="H96" s="10"/>
      <c r="I96" s="10">
        <f t="shared" si="11"/>
        <v>0</v>
      </c>
      <c r="J96" s="10" t="e">
        <f t="shared" si="9"/>
        <v>#N/A</v>
      </c>
      <c r="K96" s="10">
        <f t="shared" si="10"/>
        <v>0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</row>
    <row r="97" spans="1:62" x14ac:dyDescent="0.25">
      <c r="A97" s="37"/>
      <c r="B97" s="35"/>
      <c r="C97" s="14"/>
      <c r="D97" s="10"/>
      <c r="E97" s="14"/>
      <c r="F97" s="14"/>
      <c r="G97" s="10"/>
      <c r="H97" s="10"/>
      <c r="I97" s="10">
        <f t="shared" si="11"/>
        <v>0</v>
      </c>
      <c r="J97" s="10" t="e">
        <f t="shared" si="9"/>
        <v>#N/A</v>
      </c>
      <c r="K97" s="10">
        <f t="shared" si="10"/>
        <v>0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</row>
    <row r="98" spans="1:62" x14ac:dyDescent="0.25">
      <c r="A98" s="37"/>
      <c r="B98" s="35"/>
      <c r="C98" s="14"/>
      <c r="D98" s="10"/>
      <c r="E98" s="14"/>
      <c r="F98" s="14"/>
      <c r="G98" s="10"/>
      <c r="H98" s="10"/>
      <c r="I98" s="10">
        <f t="shared" si="11"/>
        <v>0</v>
      </c>
      <c r="J98" s="10" t="e">
        <f t="shared" si="9"/>
        <v>#N/A</v>
      </c>
      <c r="K98" s="10">
        <f t="shared" si="10"/>
        <v>0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</row>
    <row r="99" spans="1:62" x14ac:dyDescent="0.25">
      <c r="A99" s="37"/>
      <c r="B99" s="35"/>
      <c r="C99" s="14"/>
      <c r="D99" s="10"/>
      <c r="E99" s="14"/>
      <c r="F99" s="14"/>
      <c r="G99" s="10"/>
      <c r="H99" s="10"/>
      <c r="I99" s="10">
        <f t="shared" si="11"/>
        <v>0</v>
      </c>
      <c r="J99" s="10" t="e">
        <f t="shared" si="9"/>
        <v>#N/A</v>
      </c>
      <c r="K99" s="10">
        <f t="shared" si="10"/>
        <v>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</row>
    <row r="100" spans="1:62" x14ac:dyDescent="0.25">
      <c r="A100" s="37"/>
      <c r="B100" s="35"/>
      <c r="C100" s="14"/>
      <c r="D100" s="10"/>
      <c r="E100" s="14"/>
      <c r="F100" s="14"/>
      <c r="G100" s="10"/>
      <c r="H100" s="10"/>
      <c r="I100" s="10">
        <f t="shared" si="11"/>
        <v>0</v>
      </c>
      <c r="J100" s="10" t="e">
        <f t="shared" si="9"/>
        <v>#N/A</v>
      </c>
      <c r="K100" s="10">
        <f t="shared" si="10"/>
        <v>0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</row>
    <row r="101" spans="1:62" x14ac:dyDescent="0.25">
      <c r="A101" s="37"/>
      <c r="B101" s="35"/>
      <c r="C101" s="14"/>
      <c r="D101" s="10"/>
      <c r="E101" s="14"/>
      <c r="F101" s="14"/>
      <c r="G101" s="10"/>
      <c r="H101" s="10"/>
      <c r="I101" s="10">
        <f t="shared" si="11"/>
        <v>0</v>
      </c>
      <c r="J101" s="10" t="e">
        <f t="shared" si="9"/>
        <v>#N/A</v>
      </c>
      <c r="K101" s="10">
        <f t="shared" si="10"/>
        <v>0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</row>
    <row r="102" spans="1:62" x14ac:dyDescent="0.25">
      <c r="A102" s="37"/>
      <c r="B102" s="35"/>
      <c r="C102" s="14"/>
      <c r="D102" s="10"/>
      <c r="E102" s="14"/>
      <c r="F102" s="14"/>
      <c r="G102" s="10"/>
      <c r="H102" s="10"/>
      <c r="I102" s="10">
        <f t="shared" si="11"/>
        <v>0</v>
      </c>
      <c r="J102" s="10" t="e">
        <f t="shared" si="9"/>
        <v>#N/A</v>
      </c>
      <c r="K102" s="10">
        <f t="shared" si="10"/>
        <v>0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</row>
    <row r="103" spans="1:62" x14ac:dyDescent="0.25">
      <c r="A103" s="37"/>
      <c r="B103" s="35"/>
      <c r="C103" s="14"/>
      <c r="D103" s="10"/>
      <c r="E103" s="14"/>
      <c r="F103" s="14"/>
      <c r="G103" s="10"/>
      <c r="H103" s="10"/>
      <c r="I103" s="10">
        <f t="shared" si="11"/>
        <v>0</v>
      </c>
      <c r="J103" s="10" t="e">
        <f t="shared" si="9"/>
        <v>#N/A</v>
      </c>
      <c r="K103" s="10">
        <f t="shared" si="10"/>
        <v>0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</row>
    <row r="104" spans="1:62" x14ac:dyDescent="0.25">
      <c r="A104" s="37"/>
      <c r="B104" s="35"/>
      <c r="C104" s="14"/>
      <c r="D104" s="10"/>
      <c r="E104" s="14"/>
      <c r="F104" s="14"/>
      <c r="G104" s="10"/>
      <c r="H104" s="10"/>
      <c r="I104" s="10">
        <f t="shared" si="11"/>
        <v>0</v>
      </c>
      <c r="J104" s="10" t="e">
        <f t="shared" ref="J104:J135" si="12">LOOKUP(I104,M104:XFD104,$M$7:$XFD$7)</f>
        <v>#N/A</v>
      </c>
      <c r="K104" s="10">
        <f t="shared" ref="K104:K135" si="13">SUM(M104:XFD104)</f>
        <v>0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</row>
    <row r="105" spans="1:62" x14ac:dyDescent="0.25">
      <c r="A105" s="37"/>
      <c r="B105" s="35"/>
      <c r="C105" s="14"/>
      <c r="D105" s="10"/>
      <c r="E105" s="14"/>
      <c r="F105" s="14"/>
      <c r="G105" s="10"/>
      <c r="H105" s="10"/>
      <c r="I105" s="10">
        <f t="shared" si="11"/>
        <v>0</v>
      </c>
      <c r="J105" s="10" t="e">
        <f t="shared" si="12"/>
        <v>#N/A</v>
      </c>
      <c r="K105" s="10">
        <f t="shared" si="13"/>
        <v>0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</row>
    <row r="106" spans="1:62" x14ac:dyDescent="0.25">
      <c r="A106" s="37"/>
      <c r="B106" s="35"/>
      <c r="C106" s="14"/>
      <c r="D106" s="10"/>
      <c r="E106" s="14"/>
      <c r="F106" s="14"/>
      <c r="G106" s="10"/>
      <c r="H106" s="10"/>
      <c r="I106" s="10">
        <f t="shared" si="11"/>
        <v>0</v>
      </c>
      <c r="J106" s="10" t="e">
        <f t="shared" si="12"/>
        <v>#N/A</v>
      </c>
      <c r="K106" s="10">
        <f t="shared" si="13"/>
        <v>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</row>
    <row r="107" spans="1:62" x14ac:dyDescent="0.25">
      <c r="A107" s="37"/>
      <c r="B107" s="35"/>
      <c r="C107" s="14"/>
      <c r="D107" s="10"/>
      <c r="E107" s="14"/>
      <c r="F107" s="14"/>
      <c r="G107" s="10"/>
      <c r="H107" s="10"/>
      <c r="I107" s="10">
        <f t="shared" si="11"/>
        <v>0</v>
      </c>
      <c r="J107" s="10" t="e">
        <f t="shared" si="12"/>
        <v>#N/A</v>
      </c>
      <c r="K107" s="10">
        <f t="shared" si="13"/>
        <v>0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</row>
    <row r="108" spans="1:62" x14ac:dyDescent="0.25">
      <c r="A108" s="37"/>
      <c r="B108" s="35"/>
      <c r="C108" s="14"/>
      <c r="D108" s="10"/>
      <c r="E108" s="14"/>
      <c r="F108" s="14"/>
      <c r="G108" s="10"/>
      <c r="H108" s="10"/>
      <c r="I108" s="10">
        <f t="shared" si="11"/>
        <v>0</v>
      </c>
      <c r="J108" s="10" t="e">
        <f t="shared" si="12"/>
        <v>#N/A</v>
      </c>
      <c r="K108" s="10">
        <f t="shared" si="13"/>
        <v>0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x14ac:dyDescent="0.25">
      <c r="A109" s="37"/>
      <c r="B109" s="35"/>
      <c r="C109" s="14"/>
      <c r="D109" s="10"/>
      <c r="E109" s="14"/>
      <c r="F109" s="14"/>
      <c r="G109" s="10"/>
      <c r="H109" s="10"/>
      <c r="I109" s="10">
        <f t="shared" si="11"/>
        <v>0</v>
      </c>
      <c r="J109" s="10" t="e">
        <f t="shared" si="12"/>
        <v>#N/A</v>
      </c>
      <c r="K109" s="10">
        <f t="shared" si="13"/>
        <v>0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x14ac:dyDescent="0.25">
      <c r="A110" s="37"/>
      <c r="B110" s="35"/>
      <c r="C110" s="14"/>
      <c r="D110" s="10"/>
      <c r="E110" s="14"/>
      <c r="F110" s="14"/>
      <c r="G110" s="10"/>
      <c r="H110" s="10"/>
      <c r="I110" s="10">
        <f t="shared" si="11"/>
        <v>0</v>
      </c>
      <c r="J110" s="10" t="e">
        <f t="shared" si="12"/>
        <v>#N/A</v>
      </c>
      <c r="K110" s="10">
        <f t="shared" si="13"/>
        <v>0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</row>
    <row r="111" spans="1:62" x14ac:dyDescent="0.25">
      <c r="A111" s="37"/>
      <c r="B111" s="35"/>
      <c r="C111" s="14"/>
      <c r="D111" s="10"/>
      <c r="E111" s="14"/>
      <c r="F111" s="14"/>
      <c r="G111" s="10"/>
      <c r="H111" s="10"/>
      <c r="I111" s="10">
        <f t="shared" si="11"/>
        <v>0</v>
      </c>
      <c r="J111" s="10" t="e">
        <f t="shared" si="12"/>
        <v>#N/A</v>
      </c>
      <c r="K111" s="10">
        <f t="shared" si="13"/>
        <v>0</v>
      </c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x14ac:dyDescent="0.25">
      <c r="A112" s="37"/>
      <c r="B112" s="35"/>
      <c r="C112" s="14"/>
      <c r="D112" s="10"/>
      <c r="E112" s="14"/>
      <c r="F112" s="14"/>
      <c r="G112" s="10"/>
      <c r="H112" s="10"/>
      <c r="I112" s="10">
        <f t="shared" si="11"/>
        <v>0</v>
      </c>
      <c r="J112" s="10" t="e">
        <f t="shared" si="12"/>
        <v>#N/A</v>
      </c>
      <c r="K112" s="10">
        <f t="shared" si="13"/>
        <v>0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x14ac:dyDescent="0.25">
      <c r="A113" s="37"/>
      <c r="B113" s="35"/>
      <c r="C113" s="14"/>
      <c r="D113" s="10"/>
      <c r="E113" s="14"/>
      <c r="F113" s="14"/>
      <c r="G113" s="10"/>
      <c r="H113" s="10"/>
      <c r="I113" s="10">
        <f t="shared" si="11"/>
        <v>0</v>
      </c>
      <c r="J113" s="10" t="e">
        <f t="shared" si="12"/>
        <v>#N/A</v>
      </c>
      <c r="K113" s="10">
        <f t="shared" si="13"/>
        <v>0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</row>
    <row r="114" spans="1:62" x14ac:dyDescent="0.25">
      <c r="A114" s="37"/>
      <c r="B114" s="35"/>
      <c r="C114" s="14"/>
      <c r="D114" s="10"/>
      <c r="E114" s="14"/>
      <c r="F114" s="14"/>
      <c r="G114" s="10"/>
      <c r="H114" s="10"/>
      <c r="I114" s="10">
        <f t="shared" si="11"/>
        <v>0</v>
      </c>
      <c r="J114" s="10" t="e">
        <f t="shared" si="12"/>
        <v>#N/A</v>
      </c>
      <c r="K114" s="10">
        <f t="shared" si="13"/>
        <v>0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</row>
    <row r="115" spans="1:62" x14ac:dyDescent="0.25">
      <c r="A115" s="37"/>
      <c r="B115" s="35"/>
      <c r="C115" s="14"/>
      <c r="D115" s="10"/>
      <c r="E115" s="14"/>
      <c r="F115" s="19"/>
      <c r="G115" s="10"/>
      <c r="H115" s="10"/>
      <c r="I115" s="10">
        <f t="shared" si="11"/>
        <v>0</v>
      </c>
      <c r="J115" s="10" t="e">
        <f t="shared" si="12"/>
        <v>#N/A</v>
      </c>
      <c r="K115" s="10">
        <f t="shared" si="13"/>
        <v>0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</row>
    <row r="116" spans="1:62" x14ac:dyDescent="0.25">
      <c r="A116" s="37"/>
      <c r="B116" s="35"/>
      <c r="C116" s="14"/>
      <c r="D116" s="10"/>
      <c r="E116" s="14"/>
      <c r="F116" s="19"/>
      <c r="G116" s="10"/>
      <c r="H116" s="10"/>
      <c r="I116" s="10">
        <f t="shared" si="11"/>
        <v>0</v>
      </c>
      <c r="J116" s="10" t="e">
        <f t="shared" si="12"/>
        <v>#N/A</v>
      </c>
      <c r="K116" s="10">
        <f t="shared" si="13"/>
        <v>0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</row>
    <row r="117" spans="1:62" x14ac:dyDescent="0.25">
      <c r="A117" s="37"/>
      <c r="B117" s="35"/>
      <c r="C117" s="14"/>
      <c r="D117" s="10"/>
      <c r="E117" s="14"/>
      <c r="F117" s="14"/>
      <c r="G117" s="10"/>
      <c r="H117" s="10"/>
      <c r="I117" s="10">
        <f t="shared" si="11"/>
        <v>0</v>
      </c>
      <c r="J117" s="10" t="e">
        <f t="shared" si="12"/>
        <v>#N/A</v>
      </c>
      <c r="K117" s="10">
        <f t="shared" si="13"/>
        <v>0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</row>
    <row r="118" spans="1:62" x14ac:dyDescent="0.25">
      <c r="A118" s="37"/>
      <c r="B118" s="35"/>
      <c r="C118" s="14"/>
      <c r="D118" s="10"/>
      <c r="E118" s="14"/>
      <c r="F118" s="14"/>
      <c r="G118" s="10"/>
      <c r="H118" s="10"/>
      <c r="I118" s="10">
        <f t="shared" si="11"/>
        <v>0</v>
      </c>
      <c r="J118" s="10" t="e">
        <f t="shared" si="12"/>
        <v>#N/A</v>
      </c>
      <c r="K118" s="10">
        <f t="shared" si="13"/>
        <v>0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</row>
    <row r="119" spans="1:62" x14ac:dyDescent="0.25">
      <c r="A119" s="37"/>
      <c r="B119" s="35"/>
      <c r="C119" s="14"/>
      <c r="D119" s="10"/>
      <c r="E119" s="14"/>
      <c r="F119" s="14"/>
      <c r="G119" s="10"/>
      <c r="H119" s="10"/>
      <c r="I119" s="10">
        <f t="shared" si="11"/>
        <v>0</v>
      </c>
      <c r="J119" s="10" t="e">
        <f t="shared" si="12"/>
        <v>#N/A</v>
      </c>
      <c r="K119" s="10">
        <f t="shared" si="13"/>
        <v>0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</row>
    <row r="120" spans="1:62" x14ac:dyDescent="0.25">
      <c r="A120" s="37"/>
      <c r="B120" s="35"/>
      <c r="C120" s="14"/>
      <c r="D120" s="10"/>
      <c r="E120" s="14"/>
      <c r="F120" s="14"/>
      <c r="G120" s="10"/>
      <c r="H120" s="10"/>
      <c r="I120" s="10">
        <f t="shared" si="11"/>
        <v>0</v>
      </c>
      <c r="J120" s="10" t="e">
        <f t="shared" si="12"/>
        <v>#N/A</v>
      </c>
      <c r="K120" s="10">
        <f t="shared" si="13"/>
        <v>0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</row>
    <row r="121" spans="1:62" x14ac:dyDescent="0.25">
      <c r="A121" s="37"/>
      <c r="B121" s="35"/>
      <c r="C121" s="14"/>
      <c r="D121" s="10"/>
      <c r="E121" s="14"/>
      <c r="F121" s="14"/>
      <c r="G121" s="10"/>
      <c r="H121" s="10"/>
      <c r="I121" s="10">
        <f t="shared" si="11"/>
        <v>0</v>
      </c>
      <c r="J121" s="10" t="e">
        <f t="shared" si="12"/>
        <v>#N/A</v>
      </c>
      <c r="K121" s="10">
        <f t="shared" si="13"/>
        <v>0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</row>
    <row r="122" spans="1:62" x14ac:dyDescent="0.25">
      <c r="A122" s="37"/>
      <c r="B122" s="35"/>
      <c r="C122" s="14"/>
      <c r="D122" s="10"/>
      <c r="E122" s="14"/>
      <c r="F122" s="14"/>
      <c r="G122" s="10"/>
      <c r="H122" s="10"/>
      <c r="I122" s="10">
        <f t="shared" si="11"/>
        <v>0</v>
      </c>
      <c r="J122" s="10" t="e">
        <f t="shared" si="12"/>
        <v>#N/A</v>
      </c>
      <c r="K122" s="10">
        <f t="shared" si="13"/>
        <v>0</v>
      </c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</row>
    <row r="123" spans="1:62" x14ac:dyDescent="0.25">
      <c r="A123" s="37"/>
      <c r="B123" s="35"/>
      <c r="C123" s="14"/>
      <c r="D123" s="10"/>
      <c r="E123" s="14"/>
      <c r="F123" s="14"/>
      <c r="G123" s="10"/>
      <c r="H123" s="10"/>
      <c r="I123" s="10">
        <f t="shared" si="11"/>
        <v>0</v>
      </c>
      <c r="J123" s="10" t="e">
        <f t="shared" si="12"/>
        <v>#N/A</v>
      </c>
      <c r="K123" s="10">
        <f t="shared" si="13"/>
        <v>0</v>
      </c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</row>
    <row r="124" spans="1:62" x14ac:dyDescent="0.25">
      <c r="A124" s="37"/>
      <c r="B124" s="35"/>
      <c r="C124" s="14"/>
      <c r="D124" s="10"/>
      <c r="E124" s="23"/>
      <c r="F124" s="14"/>
      <c r="G124" s="10"/>
      <c r="H124" s="10"/>
      <c r="I124" s="10">
        <f t="shared" si="11"/>
        <v>0</v>
      </c>
      <c r="J124" s="10" t="e">
        <f t="shared" si="12"/>
        <v>#N/A</v>
      </c>
      <c r="K124" s="10">
        <f t="shared" si="13"/>
        <v>0</v>
      </c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</row>
    <row r="125" spans="1:62" x14ac:dyDescent="0.25">
      <c r="A125" s="37"/>
      <c r="B125" s="35"/>
      <c r="C125" s="14"/>
      <c r="D125" s="10"/>
      <c r="E125" s="23"/>
      <c r="F125" s="14"/>
      <c r="G125" s="10"/>
      <c r="H125" s="10"/>
      <c r="I125" s="10">
        <f t="shared" si="11"/>
        <v>0</v>
      </c>
      <c r="J125" s="10" t="e">
        <f t="shared" si="12"/>
        <v>#N/A</v>
      </c>
      <c r="K125" s="10">
        <f t="shared" si="13"/>
        <v>0</v>
      </c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</row>
    <row r="126" spans="1:62" x14ac:dyDescent="0.25">
      <c r="A126" s="37"/>
      <c r="B126" s="35"/>
      <c r="C126" s="14"/>
      <c r="D126" s="10"/>
      <c r="E126" s="14"/>
      <c r="F126" s="14"/>
      <c r="G126" s="10"/>
      <c r="H126" s="10"/>
      <c r="I126" s="10">
        <f t="shared" si="11"/>
        <v>0</v>
      </c>
      <c r="J126" s="10" t="e">
        <f t="shared" si="12"/>
        <v>#N/A</v>
      </c>
      <c r="K126" s="10">
        <f t="shared" si="13"/>
        <v>0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</row>
    <row r="127" spans="1:62" x14ac:dyDescent="0.25">
      <c r="A127" s="37"/>
      <c r="B127" s="35"/>
      <c r="C127" s="14"/>
      <c r="D127" s="10"/>
      <c r="E127" s="14"/>
      <c r="F127" s="14"/>
      <c r="G127" s="10"/>
      <c r="H127" s="10"/>
      <c r="I127" s="10">
        <f t="shared" si="11"/>
        <v>0</v>
      </c>
      <c r="J127" s="10" t="e">
        <f t="shared" si="12"/>
        <v>#N/A</v>
      </c>
      <c r="K127" s="10">
        <f t="shared" si="13"/>
        <v>0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</row>
    <row r="128" spans="1:62" x14ac:dyDescent="0.25">
      <c r="A128" s="37"/>
      <c r="B128" s="35"/>
      <c r="C128" s="14"/>
      <c r="D128" s="10"/>
      <c r="E128" s="14"/>
      <c r="F128" s="14"/>
      <c r="G128" s="10"/>
      <c r="H128" s="10"/>
      <c r="I128" s="10">
        <f t="shared" si="11"/>
        <v>0</v>
      </c>
      <c r="J128" s="10" t="e">
        <f t="shared" si="12"/>
        <v>#N/A</v>
      </c>
      <c r="K128" s="10">
        <f t="shared" si="13"/>
        <v>0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</row>
    <row r="129" spans="1:62" x14ac:dyDescent="0.25">
      <c r="A129" s="37"/>
      <c r="B129" s="35"/>
      <c r="C129" s="14"/>
      <c r="D129" s="10"/>
      <c r="E129" s="14"/>
      <c r="F129" s="14"/>
      <c r="G129" s="10"/>
      <c r="H129" s="10"/>
      <c r="I129" s="10">
        <f t="shared" si="11"/>
        <v>0</v>
      </c>
      <c r="J129" s="10" t="e">
        <f t="shared" si="12"/>
        <v>#N/A</v>
      </c>
      <c r="K129" s="10">
        <f t="shared" si="13"/>
        <v>0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</row>
    <row r="130" spans="1:62" x14ac:dyDescent="0.25">
      <c r="A130" s="37"/>
      <c r="B130" s="35"/>
      <c r="C130" s="14"/>
      <c r="D130" s="10"/>
      <c r="E130" s="14"/>
      <c r="F130" s="14"/>
      <c r="G130" s="10"/>
      <c r="H130" s="10"/>
      <c r="I130" s="10">
        <f t="shared" si="11"/>
        <v>0</v>
      </c>
      <c r="J130" s="10" t="e">
        <f t="shared" si="12"/>
        <v>#N/A</v>
      </c>
      <c r="K130" s="10">
        <f t="shared" si="13"/>
        <v>0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</row>
    <row r="131" spans="1:62" x14ac:dyDescent="0.25">
      <c r="A131" s="37"/>
      <c r="B131" s="35"/>
      <c r="C131" s="14"/>
      <c r="D131" s="10"/>
      <c r="E131" s="14"/>
      <c r="F131" s="14"/>
      <c r="G131" s="10"/>
      <c r="H131" s="10"/>
      <c r="I131" s="10">
        <f t="shared" si="11"/>
        <v>0</v>
      </c>
      <c r="J131" s="10" t="e">
        <f t="shared" si="12"/>
        <v>#N/A</v>
      </c>
      <c r="K131" s="10">
        <f t="shared" si="13"/>
        <v>0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</row>
    <row r="132" spans="1:62" x14ac:dyDescent="0.25">
      <c r="A132" s="37"/>
      <c r="B132" s="35"/>
      <c r="C132" s="14"/>
      <c r="D132" s="10"/>
      <c r="E132" s="14"/>
      <c r="F132" s="14"/>
      <c r="G132" s="10"/>
      <c r="H132" s="10"/>
      <c r="I132" s="10">
        <f t="shared" si="11"/>
        <v>0</v>
      </c>
      <c r="J132" s="10" t="e">
        <f t="shared" si="12"/>
        <v>#N/A</v>
      </c>
      <c r="K132" s="10">
        <f t="shared" si="13"/>
        <v>0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</row>
    <row r="133" spans="1:62" x14ac:dyDescent="0.25">
      <c r="A133" s="37"/>
      <c r="B133" s="35"/>
      <c r="C133" s="14"/>
      <c r="D133" s="10"/>
      <c r="E133" s="14"/>
      <c r="F133" s="14"/>
      <c r="G133" s="10"/>
      <c r="H133" s="10"/>
      <c r="I133" s="10">
        <f t="shared" si="11"/>
        <v>0</v>
      </c>
      <c r="J133" s="10" t="e">
        <f t="shared" si="12"/>
        <v>#N/A</v>
      </c>
      <c r="K133" s="10">
        <f t="shared" si="13"/>
        <v>0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</row>
    <row r="134" spans="1:62" x14ac:dyDescent="0.25">
      <c r="A134" s="37"/>
      <c r="B134" s="35"/>
      <c r="C134" s="14"/>
      <c r="D134" s="10"/>
      <c r="E134" s="14"/>
      <c r="F134" s="14"/>
      <c r="G134" s="10"/>
      <c r="H134" s="10"/>
      <c r="I134" s="10">
        <f t="shared" si="11"/>
        <v>0</v>
      </c>
      <c r="J134" s="10" t="e">
        <f t="shared" si="12"/>
        <v>#N/A</v>
      </c>
      <c r="K134" s="10">
        <f t="shared" si="13"/>
        <v>0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</row>
    <row r="135" spans="1:62" x14ac:dyDescent="0.25">
      <c r="A135" s="37"/>
      <c r="B135" s="35"/>
      <c r="C135" s="14"/>
      <c r="D135" s="10"/>
      <c r="E135" s="14"/>
      <c r="F135" s="14"/>
      <c r="G135" s="10"/>
      <c r="H135" s="10"/>
      <c r="I135" s="10">
        <f t="shared" si="11"/>
        <v>0</v>
      </c>
      <c r="J135" s="10" t="e">
        <f t="shared" si="12"/>
        <v>#N/A</v>
      </c>
      <c r="K135" s="10">
        <f t="shared" si="13"/>
        <v>0</v>
      </c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</row>
    <row r="136" spans="1:62" x14ac:dyDescent="0.25">
      <c r="A136" s="37"/>
      <c r="B136" s="35"/>
      <c r="C136" s="14"/>
      <c r="D136" s="10"/>
      <c r="E136" s="14"/>
      <c r="F136" s="14"/>
      <c r="G136" s="10"/>
      <c r="H136" s="10"/>
      <c r="I136" s="10">
        <f t="shared" si="11"/>
        <v>0</v>
      </c>
      <c r="J136" s="10" t="e">
        <f t="shared" ref="J136:J167" si="14">LOOKUP(I136,M136:XFD136,$M$7:$XFD$7)</f>
        <v>#N/A</v>
      </c>
      <c r="K136" s="10">
        <f t="shared" ref="K136:K167" si="15">SUM(M136:XFD136)</f>
        <v>0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</row>
    <row r="137" spans="1:62" x14ac:dyDescent="0.25">
      <c r="A137" s="37"/>
      <c r="B137" s="35"/>
      <c r="C137" s="14"/>
      <c r="D137" s="10"/>
      <c r="E137" s="14"/>
      <c r="F137" s="14"/>
      <c r="G137" s="10"/>
      <c r="H137" s="10"/>
      <c r="I137" s="10">
        <f t="shared" ref="I137:I182" si="16">H137+G137</f>
        <v>0</v>
      </c>
      <c r="J137" s="10" t="e">
        <f t="shared" si="14"/>
        <v>#N/A</v>
      </c>
      <c r="K137" s="10">
        <f t="shared" si="15"/>
        <v>0</v>
      </c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</row>
    <row r="138" spans="1:62" x14ac:dyDescent="0.25">
      <c r="A138" s="37"/>
      <c r="B138" s="35"/>
      <c r="C138" s="14"/>
      <c r="D138" s="10"/>
      <c r="E138" s="14"/>
      <c r="F138" s="14"/>
      <c r="G138" s="10"/>
      <c r="H138" s="10"/>
      <c r="I138" s="10">
        <f t="shared" si="16"/>
        <v>0</v>
      </c>
      <c r="J138" s="10" t="e">
        <f t="shared" si="14"/>
        <v>#N/A</v>
      </c>
      <c r="K138" s="10">
        <f t="shared" si="15"/>
        <v>0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</row>
    <row r="139" spans="1:62" x14ac:dyDescent="0.25">
      <c r="A139" s="37"/>
      <c r="B139" s="35"/>
      <c r="C139" s="14"/>
      <c r="D139" s="10"/>
      <c r="E139" s="14"/>
      <c r="F139" s="14"/>
      <c r="G139" s="10"/>
      <c r="H139" s="10"/>
      <c r="I139" s="10">
        <f t="shared" si="16"/>
        <v>0</v>
      </c>
      <c r="J139" s="10" t="e">
        <f t="shared" si="14"/>
        <v>#N/A</v>
      </c>
      <c r="K139" s="10">
        <f t="shared" si="15"/>
        <v>0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</row>
    <row r="140" spans="1:62" x14ac:dyDescent="0.25">
      <c r="A140" s="37"/>
      <c r="B140" s="35"/>
      <c r="C140" s="14"/>
      <c r="D140" s="10"/>
      <c r="E140" s="14"/>
      <c r="F140" s="14"/>
      <c r="G140" s="10"/>
      <c r="H140" s="10"/>
      <c r="I140" s="10">
        <f t="shared" si="16"/>
        <v>0</v>
      </c>
      <c r="J140" s="10" t="e">
        <f t="shared" si="14"/>
        <v>#N/A</v>
      </c>
      <c r="K140" s="10">
        <f t="shared" si="15"/>
        <v>0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</row>
    <row r="141" spans="1:62" x14ac:dyDescent="0.25">
      <c r="A141" s="37"/>
      <c r="B141" s="35"/>
      <c r="C141" s="14"/>
      <c r="D141" s="10"/>
      <c r="E141" s="14"/>
      <c r="F141" s="14"/>
      <c r="G141" s="10"/>
      <c r="H141" s="10"/>
      <c r="I141" s="10">
        <f t="shared" si="16"/>
        <v>0</v>
      </c>
      <c r="J141" s="10" t="e">
        <f t="shared" si="14"/>
        <v>#N/A</v>
      </c>
      <c r="K141" s="10">
        <f t="shared" si="15"/>
        <v>0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</row>
    <row r="142" spans="1:62" x14ac:dyDescent="0.25">
      <c r="A142" s="37"/>
      <c r="B142" s="35"/>
      <c r="C142" s="14"/>
      <c r="D142" s="10"/>
      <c r="E142" s="14"/>
      <c r="F142" s="14"/>
      <c r="G142" s="10"/>
      <c r="H142" s="10"/>
      <c r="I142" s="10">
        <f t="shared" si="16"/>
        <v>0</v>
      </c>
      <c r="J142" s="10" t="e">
        <f t="shared" si="14"/>
        <v>#N/A</v>
      </c>
      <c r="K142" s="10">
        <f t="shared" si="15"/>
        <v>0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</row>
    <row r="143" spans="1:62" x14ac:dyDescent="0.25">
      <c r="A143" s="37"/>
      <c r="B143" s="35"/>
      <c r="C143" s="14"/>
      <c r="D143" s="10"/>
      <c r="E143" s="14"/>
      <c r="F143" s="14"/>
      <c r="G143" s="10"/>
      <c r="H143" s="10"/>
      <c r="I143" s="10">
        <f t="shared" si="16"/>
        <v>0</v>
      </c>
      <c r="J143" s="10" t="e">
        <f t="shared" si="14"/>
        <v>#N/A</v>
      </c>
      <c r="K143" s="10">
        <f t="shared" si="15"/>
        <v>0</v>
      </c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</row>
    <row r="144" spans="1:62" x14ac:dyDescent="0.25">
      <c r="A144" s="37"/>
      <c r="B144" s="35"/>
      <c r="C144" s="14"/>
      <c r="D144" s="24"/>
      <c r="E144" s="25"/>
      <c r="F144" s="25"/>
      <c r="G144" s="24"/>
      <c r="H144" s="24"/>
      <c r="I144" s="10">
        <f t="shared" si="16"/>
        <v>0</v>
      </c>
      <c r="J144" s="10" t="e">
        <f t="shared" si="14"/>
        <v>#N/A</v>
      </c>
      <c r="K144" s="10">
        <f t="shared" si="15"/>
        <v>0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</row>
    <row r="145" spans="1:62" x14ac:dyDescent="0.25">
      <c r="A145" s="37"/>
      <c r="B145" s="35"/>
      <c r="C145" s="14"/>
      <c r="D145" s="24"/>
      <c r="E145" s="25"/>
      <c r="F145" s="25"/>
      <c r="G145" s="24"/>
      <c r="H145" s="24"/>
      <c r="I145" s="10">
        <f t="shared" si="16"/>
        <v>0</v>
      </c>
      <c r="J145" s="10" t="e">
        <f t="shared" si="14"/>
        <v>#N/A</v>
      </c>
      <c r="K145" s="10">
        <f t="shared" si="15"/>
        <v>0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</row>
    <row r="146" spans="1:62" x14ac:dyDescent="0.25">
      <c r="A146" s="37"/>
      <c r="B146" s="35"/>
      <c r="C146" s="14"/>
      <c r="D146" s="24"/>
      <c r="E146" s="25"/>
      <c r="F146" s="25"/>
      <c r="G146" s="24"/>
      <c r="H146" s="24"/>
      <c r="I146" s="10">
        <f t="shared" si="16"/>
        <v>0</v>
      </c>
      <c r="J146" s="10" t="e">
        <f t="shared" si="14"/>
        <v>#N/A</v>
      </c>
      <c r="K146" s="10">
        <f t="shared" si="15"/>
        <v>0</v>
      </c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</row>
    <row r="147" spans="1:62" x14ac:dyDescent="0.25">
      <c r="A147" s="37"/>
      <c r="B147" s="35"/>
      <c r="C147" s="14"/>
      <c r="D147" s="24"/>
      <c r="E147" s="25"/>
      <c r="F147" s="25"/>
      <c r="G147" s="24"/>
      <c r="H147" s="24"/>
      <c r="I147" s="10">
        <f t="shared" si="16"/>
        <v>0</v>
      </c>
      <c r="J147" s="10" t="e">
        <f t="shared" si="14"/>
        <v>#N/A</v>
      </c>
      <c r="K147" s="10">
        <f t="shared" si="15"/>
        <v>0</v>
      </c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</row>
    <row r="148" spans="1:62" x14ac:dyDescent="0.25">
      <c r="A148" s="37"/>
      <c r="B148" s="35"/>
      <c r="C148" s="14"/>
      <c r="D148" s="24"/>
      <c r="E148" s="25"/>
      <c r="F148" s="25"/>
      <c r="G148" s="24"/>
      <c r="H148" s="24"/>
      <c r="I148" s="10">
        <f t="shared" si="16"/>
        <v>0</v>
      </c>
      <c r="J148" s="10" t="e">
        <f t="shared" si="14"/>
        <v>#N/A</v>
      </c>
      <c r="K148" s="10">
        <f t="shared" si="15"/>
        <v>0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</row>
    <row r="149" spans="1:62" x14ac:dyDescent="0.25">
      <c r="A149" s="37"/>
      <c r="B149" s="35"/>
      <c r="C149" s="14"/>
      <c r="D149" s="24"/>
      <c r="E149" s="25"/>
      <c r="F149" s="25"/>
      <c r="G149" s="24"/>
      <c r="H149" s="24"/>
      <c r="I149" s="10">
        <f t="shared" si="16"/>
        <v>0</v>
      </c>
      <c r="J149" s="10" t="e">
        <f t="shared" si="14"/>
        <v>#N/A</v>
      </c>
      <c r="K149" s="10">
        <f t="shared" si="15"/>
        <v>0</v>
      </c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</row>
    <row r="150" spans="1:62" x14ac:dyDescent="0.25">
      <c r="A150" s="37"/>
      <c r="B150" s="35"/>
      <c r="C150" s="14"/>
      <c r="D150" s="24"/>
      <c r="E150" s="25"/>
      <c r="F150" s="25"/>
      <c r="G150" s="24"/>
      <c r="H150" s="24"/>
      <c r="I150" s="10">
        <f t="shared" si="16"/>
        <v>0</v>
      </c>
      <c r="J150" s="10" t="e">
        <f t="shared" si="14"/>
        <v>#N/A</v>
      </c>
      <c r="K150" s="10">
        <f t="shared" si="15"/>
        <v>0</v>
      </c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</row>
    <row r="151" spans="1:62" x14ac:dyDescent="0.25">
      <c r="A151" s="37"/>
      <c r="B151" s="35"/>
      <c r="C151" s="14"/>
      <c r="D151" s="10"/>
      <c r="E151" s="14"/>
      <c r="F151" s="14"/>
      <c r="G151" s="10"/>
      <c r="H151" s="10"/>
      <c r="I151" s="10">
        <f t="shared" si="16"/>
        <v>0</v>
      </c>
      <c r="J151" s="10" t="e">
        <f t="shared" si="14"/>
        <v>#N/A</v>
      </c>
      <c r="K151" s="10">
        <f t="shared" si="15"/>
        <v>0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</row>
    <row r="152" spans="1:62" x14ac:dyDescent="0.25">
      <c r="A152" s="37"/>
      <c r="B152" s="35"/>
      <c r="C152" s="14"/>
      <c r="D152" s="10"/>
      <c r="E152" s="14"/>
      <c r="F152" s="14"/>
      <c r="G152" s="10"/>
      <c r="H152" s="10"/>
      <c r="I152" s="10">
        <f t="shared" si="16"/>
        <v>0</v>
      </c>
      <c r="J152" s="10" t="e">
        <f t="shared" si="14"/>
        <v>#N/A</v>
      </c>
      <c r="K152" s="10">
        <f t="shared" si="15"/>
        <v>0</v>
      </c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</row>
    <row r="153" spans="1:62" x14ac:dyDescent="0.25">
      <c r="A153" s="37"/>
      <c r="B153" s="35"/>
      <c r="C153" s="14"/>
      <c r="D153" s="10"/>
      <c r="E153" s="14"/>
      <c r="F153" s="14"/>
      <c r="G153" s="10"/>
      <c r="H153" s="10"/>
      <c r="I153" s="10">
        <f t="shared" si="16"/>
        <v>0</v>
      </c>
      <c r="J153" s="10" t="e">
        <f t="shared" si="14"/>
        <v>#N/A</v>
      </c>
      <c r="K153" s="10">
        <f t="shared" si="15"/>
        <v>0</v>
      </c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</row>
    <row r="154" spans="1:62" x14ac:dyDescent="0.25">
      <c r="A154" s="37"/>
      <c r="B154" s="35"/>
      <c r="C154" s="14"/>
      <c r="D154" s="10"/>
      <c r="E154" s="14"/>
      <c r="F154" s="14"/>
      <c r="G154" s="10"/>
      <c r="H154" s="10"/>
      <c r="I154" s="10">
        <f t="shared" si="16"/>
        <v>0</v>
      </c>
      <c r="J154" s="10" t="e">
        <f t="shared" si="14"/>
        <v>#N/A</v>
      </c>
      <c r="K154" s="10">
        <f t="shared" si="15"/>
        <v>0</v>
      </c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</row>
    <row r="155" spans="1:62" x14ac:dyDescent="0.25">
      <c r="A155" s="37"/>
      <c r="B155" s="35"/>
      <c r="C155" s="14"/>
      <c r="D155" s="10"/>
      <c r="E155" s="14"/>
      <c r="F155" s="14"/>
      <c r="G155" s="10"/>
      <c r="H155" s="10"/>
      <c r="I155" s="10">
        <f t="shared" si="16"/>
        <v>0</v>
      </c>
      <c r="J155" s="10" t="e">
        <f t="shared" si="14"/>
        <v>#N/A</v>
      </c>
      <c r="K155" s="10">
        <f t="shared" si="15"/>
        <v>0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</row>
    <row r="156" spans="1:62" x14ac:dyDescent="0.25">
      <c r="A156" s="37"/>
      <c r="B156" s="35"/>
      <c r="C156" s="14"/>
      <c r="D156" s="10"/>
      <c r="E156" s="14"/>
      <c r="F156" s="14"/>
      <c r="G156" s="10"/>
      <c r="H156" s="10"/>
      <c r="I156" s="10">
        <f t="shared" si="16"/>
        <v>0</v>
      </c>
      <c r="J156" s="10" t="e">
        <f t="shared" si="14"/>
        <v>#N/A</v>
      </c>
      <c r="K156" s="10">
        <f t="shared" si="15"/>
        <v>0</v>
      </c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</row>
    <row r="157" spans="1:62" x14ac:dyDescent="0.25">
      <c r="A157" s="37"/>
      <c r="B157" s="35"/>
      <c r="C157" s="14"/>
      <c r="D157" s="10"/>
      <c r="E157" s="14"/>
      <c r="F157" s="14"/>
      <c r="G157" s="10"/>
      <c r="H157" s="10"/>
      <c r="I157" s="10">
        <f t="shared" si="16"/>
        <v>0</v>
      </c>
      <c r="J157" s="10" t="e">
        <f t="shared" si="14"/>
        <v>#N/A</v>
      </c>
      <c r="K157" s="10">
        <f t="shared" si="15"/>
        <v>0</v>
      </c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</row>
    <row r="158" spans="1:62" x14ac:dyDescent="0.25">
      <c r="A158" s="37"/>
      <c r="B158" s="35"/>
      <c r="C158" s="14"/>
      <c r="D158" s="10"/>
      <c r="E158" s="14"/>
      <c r="F158" s="14"/>
      <c r="G158" s="10"/>
      <c r="H158" s="10"/>
      <c r="I158" s="10">
        <f t="shared" si="16"/>
        <v>0</v>
      </c>
      <c r="J158" s="10" t="e">
        <f t="shared" si="14"/>
        <v>#N/A</v>
      </c>
      <c r="K158" s="10">
        <f t="shared" si="15"/>
        <v>0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</row>
    <row r="159" spans="1:62" x14ac:dyDescent="0.25">
      <c r="A159" s="37"/>
      <c r="B159" s="35"/>
      <c r="C159" s="14"/>
      <c r="D159" s="10"/>
      <c r="E159" s="14"/>
      <c r="F159" s="14"/>
      <c r="G159" s="10"/>
      <c r="H159" s="10"/>
      <c r="I159" s="10">
        <f t="shared" si="16"/>
        <v>0</v>
      </c>
      <c r="J159" s="10" t="e">
        <f t="shared" si="14"/>
        <v>#N/A</v>
      </c>
      <c r="K159" s="10">
        <f t="shared" si="15"/>
        <v>0</v>
      </c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</row>
    <row r="160" spans="1:62" x14ac:dyDescent="0.25">
      <c r="A160" s="37"/>
      <c r="B160" s="35"/>
      <c r="C160" s="14"/>
      <c r="D160" s="26"/>
      <c r="E160" s="23"/>
      <c r="F160" s="23"/>
      <c r="G160" s="26"/>
      <c r="H160" s="26"/>
      <c r="I160" s="10">
        <f t="shared" si="16"/>
        <v>0</v>
      </c>
      <c r="J160" s="10" t="e">
        <f t="shared" si="14"/>
        <v>#N/A</v>
      </c>
      <c r="K160" s="10">
        <f t="shared" si="15"/>
        <v>0</v>
      </c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</row>
    <row r="161" spans="1:62" x14ac:dyDescent="0.25">
      <c r="A161" s="37"/>
      <c r="B161" s="35"/>
      <c r="C161" s="14"/>
      <c r="D161" s="10"/>
      <c r="E161" s="14"/>
      <c r="F161" s="14"/>
      <c r="G161" s="10"/>
      <c r="H161" s="10"/>
      <c r="I161" s="10">
        <f t="shared" si="16"/>
        <v>0</v>
      </c>
      <c r="J161" s="10" t="e">
        <f t="shared" si="14"/>
        <v>#N/A</v>
      </c>
      <c r="K161" s="10">
        <f t="shared" si="15"/>
        <v>0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</row>
    <row r="162" spans="1:62" x14ac:dyDescent="0.25">
      <c r="A162" s="37"/>
      <c r="B162" s="35"/>
      <c r="C162" s="14"/>
      <c r="D162" s="10"/>
      <c r="E162" s="14"/>
      <c r="F162" s="14"/>
      <c r="G162" s="10"/>
      <c r="H162" s="10"/>
      <c r="I162" s="10">
        <f t="shared" si="16"/>
        <v>0</v>
      </c>
      <c r="J162" s="10" t="e">
        <f t="shared" si="14"/>
        <v>#N/A</v>
      </c>
      <c r="K162" s="10">
        <f t="shared" si="15"/>
        <v>0</v>
      </c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</row>
    <row r="163" spans="1:62" x14ac:dyDescent="0.25">
      <c r="A163" s="37"/>
      <c r="B163" s="35"/>
      <c r="C163" s="14"/>
      <c r="D163" s="10"/>
      <c r="E163" s="14"/>
      <c r="F163" s="14"/>
      <c r="G163" s="10"/>
      <c r="H163" s="10"/>
      <c r="I163" s="10">
        <f t="shared" si="16"/>
        <v>0</v>
      </c>
      <c r="J163" s="10" t="e">
        <f t="shared" si="14"/>
        <v>#N/A</v>
      </c>
      <c r="K163" s="10">
        <f t="shared" si="15"/>
        <v>0</v>
      </c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</row>
    <row r="164" spans="1:62" x14ac:dyDescent="0.25">
      <c r="A164" s="37"/>
      <c r="B164" s="35"/>
      <c r="C164" s="14"/>
      <c r="D164" s="10"/>
      <c r="E164" s="14"/>
      <c r="F164" s="14"/>
      <c r="G164" s="10"/>
      <c r="H164" s="10"/>
      <c r="I164" s="10">
        <f t="shared" si="16"/>
        <v>0</v>
      </c>
      <c r="J164" s="10" t="e">
        <f t="shared" si="14"/>
        <v>#N/A</v>
      </c>
      <c r="K164" s="10">
        <f t="shared" si="15"/>
        <v>0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</row>
    <row r="165" spans="1:62" x14ac:dyDescent="0.25">
      <c r="A165" s="37"/>
      <c r="B165" s="35"/>
      <c r="C165" s="14"/>
      <c r="D165" s="10"/>
      <c r="E165" s="14"/>
      <c r="F165" s="14"/>
      <c r="G165" s="10"/>
      <c r="H165" s="10"/>
      <c r="I165" s="10">
        <f t="shared" si="16"/>
        <v>0</v>
      </c>
      <c r="J165" s="10" t="e">
        <f t="shared" si="14"/>
        <v>#N/A</v>
      </c>
      <c r="K165" s="10">
        <f t="shared" si="15"/>
        <v>0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</row>
    <row r="166" spans="1:62" x14ac:dyDescent="0.25">
      <c r="A166" s="37"/>
      <c r="B166" s="35"/>
      <c r="C166" s="14"/>
      <c r="D166" s="10"/>
      <c r="E166" s="14"/>
      <c r="F166" s="14"/>
      <c r="G166" s="10"/>
      <c r="H166" s="10"/>
      <c r="I166" s="10">
        <f t="shared" si="16"/>
        <v>0</v>
      </c>
      <c r="J166" s="10" t="e">
        <f t="shared" si="14"/>
        <v>#N/A</v>
      </c>
      <c r="K166" s="10">
        <f t="shared" si="15"/>
        <v>0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</row>
    <row r="167" spans="1:62" x14ac:dyDescent="0.25">
      <c r="A167" s="37"/>
      <c r="B167" s="35"/>
      <c r="C167" s="14"/>
      <c r="D167" s="10"/>
      <c r="E167" s="14"/>
      <c r="F167" s="14"/>
      <c r="G167" s="10"/>
      <c r="H167" s="10"/>
      <c r="I167" s="10">
        <f t="shared" si="16"/>
        <v>0</v>
      </c>
      <c r="J167" s="10" t="e">
        <f t="shared" si="14"/>
        <v>#N/A</v>
      </c>
      <c r="K167" s="10">
        <f t="shared" si="15"/>
        <v>0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</row>
    <row r="168" spans="1:62" x14ac:dyDescent="0.25">
      <c r="A168" s="37"/>
      <c r="B168" s="35"/>
      <c r="C168" s="14"/>
      <c r="D168" s="10"/>
      <c r="E168" s="14"/>
      <c r="F168" s="14"/>
      <c r="G168" s="10"/>
      <c r="H168" s="10"/>
      <c r="I168" s="10">
        <f t="shared" si="16"/>
        <v>0</v>
      </c>
      <c r="J168" s="10" t="e">
        <f t="shared" ref="J168:J177" si="17">LOOKUP(I168,M168:XFD168,$M$7:$XFD$7)</f>
        <v>#N/A</v>
      </c>
      <c r="K168" s="10">
        <f t="shared" ref="K168:K182" si="18">SUM(M168:XFD168)</f>
        <v>0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</row>
    <row r="169" spans="1:62" x14ac:dyDescent="0.25">
      <c r="A169" s="37"/>
      <c r="B169" s="35"/>
      <c r="C169" s="14"/>
      <c r="D169" s="10"/>
      <c r="E169" s="14"/>
      <c r="F169" s="14"/>
      <c r="G169" s="10"/>
      <c r="H169" s="10"/>
      <c r="I169" s="10">
        <f t="shared" si="16"/>
        <v>0</v>
      </c>
      <c r="J169" s="10" t="e">
        <f t="shared" si="17"/>
        <v>#N/A</v>
      </c>
      <c r="K169" s="10">
        <f t="shared" si="18"/>
        <v>0</v>
      </c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</row>
    <row r="170" spans="1:62" x14ac:dyDescent="0.25">
      <c r="A170" s="37"/>
      <c r="B170" s="35"/>
      <c r="C170" s="14"/>
      <c r="D170" s="10"/>
      <c r="E170" s="14"/>
      <c r="F170" s="14"/>
      <c r="G170" s="10"/>
      <c r="H170" s="10"/>
      <c r="I170" s="10">
        <f t="shared" si="16"/>
        <v>0</v>
      </c>
      <c r="J170" s="10" t="e">
        <f t="shared" si="17"/>
        <v>#N/A</v>
      </c>
      <c r="K170" s="10">
        <f t="shared" si="18"/>
        <v>0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</row>
    <row r="171" spans="1:62" x14ac:dyDescent="0.25">
      <c r="A171" s="37"/>
      <c r="B171" s="35"/>
      <c r="C171" s="14"/>
      <c r="D171" s="10"/>
      <c r="E171" s="14"/>
      <c r="F171" s="14"/>
      <c r="G171" s="10"/>
      <c r="H171" s="10"/>
      <c r="I171" s="10">
        <f t="shared" si="16"/>
        <v>0</v>
      </c>
      <c r="J171" s="10" t="e">
        <f t="shared" si="17"/>
        <v>#N/A</v>
      </c>
      <c r="K171" s="10">
        <f t="shared" si="18"/>
        <v>0</v>
      </c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</row>
    <row r="172" spans="1:62" x14ac:dyDescent="0.25">
      <c r="A172" s="37"/>
      <c r="B172" s="35"/>
      <c r="C172" s="14"/>
      <c r="D172" s="10"/>
      <c r="E172" s="14"/>
      <c r="F172" s="14"/>
      <c r="G172" s="10"/>
      <c r="H172" s="10"/>
      <c r="I172" s="10">
        <f t="shared" si="16"/>
        <v>0</v>
      </c>
      <c r="J172" s="10" t="e">
        <f t="shared" si="17"/>
        <v>#N/A</v>
      </c>
      <c r="K172" s="10">
        <f t="shared" si="18"/>
        <v>0</v>
      </c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</row>
    <row r="173" spans="1:62" x14ac:dyDescent="0.25">
      <c r="A173" s="37"/>
      <c r="B173" s="35"/>
      <c r="C173" s="14"/>
      <c r="D173" s="10"/>
      <c r="E173" s="14"/>
      <c r="F173" s="14"/>
      <c r="G173" s="10"/>
      <c r="H173" s="10"/>
      <c r="I173" s="10">
        <f t="shared" si="16"/>
        <v>0</v>
      </c>
      <c r="J173" s="10" t="e">
        <f t="shared" si="17"/>
        <v>#N/A</v>
      </c>
      <c r="K173" s="10">
        <f t="shared" si="18"/>
        <v>0</v>
      </c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</row>
    <row r="174" spans="1:62" x14ac:dyDescent="0.25">
      <c r="A174" s="37"/>
      <c r="B174" s="35"/>
      <c r="C174" s="14"/>
      <c r="D174" s="10"/>
      <c r="E174" s="14"/>
      <c r="F174" s="14"/>
      <c r="G174" s="10"/>
      <c r="H174" s="10"/>
      <c r="I174" s="10">
        <f t="shared" si="16"/>
        <v>0</v>
      </c>
      <c r="J174" s="10" t="e">
        <f t="shared" si="17"/>
        <v>#N/A</v>
      </c>
      <c r="K174" s="10">
        <f t="shared" si="18"/>
        <v>0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</row>
    <row r="175" spans="1:62" x14ac:dyDescent="0.25">
      <c r="A175" s="37"/>
      <c r="B175" s="35"/>
      <c r="C175" s="14"/>
      <c r="D175" s="10"/>
      <c r="E175" s="14"/>
      <c r="F175" s="14"/>
      <c r="G175" s="10"/>
      <c r="H175" s="10"/>
      <c r="I175" s="10">
        <f t="shared" si="16"/>
        <v>0</v>
      </c>
      <c r="J175" s="10" t="e">
        <f t="shared" si="17"/>
        <v>#N/A</v>
      </c>
      <c r="K175" s="10">
        <f t="shared" si="18"/>
        <v>0</v>
      </c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</row>
    <row r="176" spans="1:62" x14ac:dyDescent="0.25">
      <c r="A176" s="37"/>
      <c r="B176" s="35"/>
      <c r="C176" s="14"/>
      <c r="D176" s="10"/>
      <c r="E176" s="14"/>
      <c r="F176" s="14"/>
      <c r="G176" s="10"/>
      <c r="H176" s="10"/>
      <c r="I176" s="10">
        <f t="shared" si="16"/>
        <v>0</v>
      </c>
      <c r="J176" s="10" t="e">
        <f t="shared" si="17"/>
        <v>#N/A</v>
      </c>
      <c r="K176" s="10">
        <f t="shared" si="18"/>
        <v>0</v>
      </c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</row>
    <row r="177" spans="1:62" x14ac:dyDescent="0.25">
      <c r="A177" s="37"/>
      <c r="B177" s="35"/>
      <c r="C177" s="14"/>
      <c r="D177" s="10"/>
      <c r="E177" s="14"/>
      <c r="F177" s="14"/>
      <c r="G177" s="10"/>
      <c r="H177" s="10"/>
      <c r="I177" s="10">
        <f t="shared" si="16"/>
        <v>0</v>
      </c>
      <c r="J177" s="10" t="e">
        <f t="shared" si="17"/>
        <v>#N/A</v>
      </c>
      <c r="K177" s="10">
        <f t="shared" si="18"/>
        <v>0</v>
      </c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</row>
    <row r="178" spans="1:62" x14ac:dyDescent="0.25">
      <c r="A178" s="37"/>
      <c r="B178" s="35"/>
      <c r="C178" s="14"/>
      <c r="D178" s="10"/>
      <c r="E178" s="14"/>
      <c r="F178" s="14"/>
      <c r="G178" s="10"/>
      <c r="H178" s="10"/>
      <c r="I178" s="10">
        <f t="shared" si="16"/>
        <v>0</v>
      </c>
      <c r="J178" s="10" t="s">
        <v>27</v>
      </c>
      <c r="K178" s="10">
        <f t="shared" si="18"/>
        <v>0</v>
      </c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</row>
    <row r="179" spans="1:62" x14ac:dyDescent="0.25">
      <c r="A179" s="37"/>
      <c r="B179" s="35"/>
      <c r="C179" s="14"/>
      <c r="D179" s="10"/>
      <c r="E179" s="14"/>
      <c r="F179" s="14"/>
      <c r="G179" s="10"/>
      <c r="H179" s="10"/>
      <c r="I179" s="10">
        <f t="shared" si="16"/>
        <v>0</v>
      </c>
      <c r="J179" s="10"/>
      <c r="K179" s="10">
        <f t="shared" si="18"/>
        <v>0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</row>
    <row r="180" spans="1:62" x14ac:dyDescent="0.25">
      <c r="A180" s="37"/>
      <c r="B180" s="35"/>
      <c r="C180" s="14"/>
      <c r="D180" s="10"/>
      <c r="E180" s="14"/>
      <c r="F180" s="14"/>
      <c r="G180" s="10"/>
      <c r="H180" s="10"/>
      <c r="I180" s="10">
        <f t="shared" si="16"/>
        <v>0</v>
      </c>
      <c r="J180" s="10"/>
      <c r="K180" s="10">
        <f t="shared" si="18"/>
        <v>0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</row>
    <row r="181" spans="1:62" x14ac:dyDescent="0.25">
      <c r="A181" s="37"/>
      <c r="B181" s="35"/>
      <c r="C181" s="14"/>
      <c r="D181" s="10"/>
      <c r="E181" s="14"/>
      <c r="F181" s="14"/>
      <c r="G181" s="10"/>
      <c r="H181" s="10"/>
      <c r="I181" s="10">
        <f t="shared" si="16"/>
        <v>0</v>
      </c>
      <c r="J181" s="10"/>
      <c r="K181" s="10">
        <f t="shared" si="18"/>
        <v>0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</row>
    <row r="182" spans="1:62" x14ac:dyDescent="0.25">
      <c r="A182" s="37"/>
      <c r="B182" s="35"/>
      <c r="C182" s="14"/>
      <c r="D182" s="10"/>
      <c r="E182" s="14"/>
      <c r="F182" s="14"/>
      <c r="G182" s="10"/>
      <c r="H182" s="10"/>
      <c r="I182" s="10">
        <f t="shared" si="16"/>
        <v>0</v>
      </c>
      <c r="J182" s="10"/>
      <c r="K182" s="10">
        <f t="shared" si="18"/>
        <v>0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</row>
    <row r="183" spans="1:62" x14ac:dyDescent="0.25">
      <c r="A183" s="37"/>
    </row>
    <row r="184" spans="1:62" x14ac:dyDescent="0.25">
      <c r="A184" s="37"/>
      <c r="C184" s="58"/>
      <c r="D184" s="58"/>
      <c r="E184" s="58"/>
      <c r="F184" s="30"/>
      <c r="G184" s="55" t="s">
        <v>53</v>
      </c>
      <c r="H184" s="55"/>
      <c r="I184" s="55"/>
      <c r="J184" s="55"/>
    </row>
    <row r="185" spans="1:62" ht="50.25" customHeight="1" x14ac:dyDescent="0.25">
      <c r="A185" s="37"/>
      <c r="C185" s="58"/>
      <c r="D185" s="58"/>
      <c r="E185" s="58"/>
      <c r="G185" s="55"/>
      <c r="H185" s="55"/>
      <c r="I185" s="55"/>
      <c r="J185" s="55"/>
    </row>
    <row r="186" spans="1:62" ht="45" customHeight="1" x14ac:dyDescent="0.25">
      <c r="A186" s="37"/>
      <c r="C186" s="59"/>
      <c r="D186" s="59"/>
      <c r="E186" s="59"/>
      <c r="F186" s="36"/>
      <c r="G186" s="59" t="s">
        <v>56</v>
      </c>
      <c r="H186" s="59"/>
      <c r="I186" s="59"/>
      <c r="J186" s="59"/>
    </row>
    <row r="187" spans="1:62" x14ac:dyDescent="0.25">
      <c r="A187" s="37"/>
      <c r="C187" s="58"/>
      <c r="D187" s="58"/>
      <c r="F187" s="55"/>
      <c r="G187" s="55"/>
      <c r="H187" s="55"/>
    </row>
    <row r="188" spans="1:62" ht="9.9499999999999993" customHeight="1" x14ac:dyDescent="0.25">
      <c r="A188" s="37"/>
      <c r="B188" s="37"/>
      <c r="C188" s="37"/>
      <c r="D188" s="37"/>
      <c r="E188" s="37"/>
      <c r="F188" s="37"/>
      <c r="G188" s="48"/>
      <c r="H188" s="48"/>
      <c r="I188" s="48"/>
      <c r="J188" s="48"/>
      <c r="K188" s="48"/>
    </row>
  </sheetData>
  <mergeCells count="10">
    <mergeCell ref="B2:K3"/>
    <mergeCell ref="F4:H4"/>
    <mergeCell ref="F187:H187"/>
    <mergeCell ref="C187:D187"/>
    <mergeCell ref="C184:E184"/>
    <mergeCell ref="G184:J184"/>
    <mergeCell ref="C185:E185"/>
    <mergeCell ref="G185:J185"/>
    <mergeCell ref="C186:E186"/>
    <mergeCell ref="G186:J186"/>
  </mergeCells>
  <phoneticPr fontId="5" type="noConversion"/>
  <conditionalFormatting sqref="E59">
    <cfRule type="duplicateValues" dxfId="13" priority="3"/>
    <cfRule type="duplicateValues" dxfId="12" priority="4"/>
  </conditionalFormatting>
  <conditionalFormatting sqref="E60 E12:E58 E62:E122">
    <cfRule type="duplicateValues" dxfId="11" priority="39"/>
    <cfRule type="duplicateValues" dxfId="10" priority="41"/>
  </conditionalFormatting>
  <conditionalFormatting sqref="E61">
    <cfRule type="duplicateValues" dxfId="9" priority="1"/>
    <cfRule type="duplicateValues" dxfId="8" priority="2"/>
  </conditionalFormatting>
  <conditionalFormatting sqref="E188:E1048576 E123:E183 E7:E11">
    <cfRule type="duplicateValues" dxfId="7" priority="23"/>
    <cfRule type="duplicateValues" dxfId="6" priority="36"/>
  </conditionalFormatting>
  <pageMargins left="0.70866141732283472" right="0.70866141732283472" top="0.15748031496062992" bottom="0.74803149606299213" header="0.31496062992125984" footer="0.31496062992125984"/>
  <pageSetup scale="52" fitToHeight="0" orientation="portrait" r:id="rId1"/>
  <colBreaks count="4" manualBreakCount="4">
    <brk id="22" max="1048575" man="1"/>
    <brk id="32" max="1048575" man="1"/>
    <brk id="42" max="1048575" man="1"/>
    <brk id="5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'1. Concentrado'!$D$5:$D$54</xm:f>
          </x14:formula1>
          <xm:sqref>J8:J182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1"/>
  <sheetViews>
    <sheetView zoomScale="70" zoomScaleNormal="70" workbookViewId="0">
      <pane xSplit="6" ySplit="5" topLeftCell="G9" activePane="bottomRight" state="frozen"/>
      <selection pane="topRight" activeCell="D1" sqref="D1"/>
      <selection pane="bottomLeft" activeCell="A3" sqref="A3"/>
      <selection pane="bottomRight" activeCell="B2" sqref="B2:O2"/>
    </sheetView>
  </sheetViews>
  <sheetFormatPr baseColWidth="10" defaultColWidth="11.42578125" defaultRowHeight="15" x14ac:dyDescent="0.25"/>
  <cols>
    <col min="1" max="1" width="1.7109375" customWidth="1"/>
    <col min="2" max="2" width="3.85546875" bestFit="1" customWidth="1"/>
    <col min="3" max="3" width="20.140625" bestFit="1" customWidth="1"/>
    <col min="4" max="4" width="49.5703125" customWidth="1"/>
    <col min="5" max="6" width="11.140625" customWidth="1"/>
    <col min="7" max="7" width="8.140625" bestFit="1" customWidth="1"/>
    <col min="8" max="8" width="19.140625" customWidth="1"/>
    <col min="9" max="9" width="20.5703125" bestFit="1" customWidth="1"/>
    <col min="10" max="10" width="8.140625" bestFit="1" customWidth="1"/>
    <col min="11" max="12" width="19.140625" customWidth="1"/>
    <col min="13" max="13" width="6.7109375" bestFit="1" customWidth="1"/>
    <col min="14" max="15" width="19.140625" customWidth="1"/>
    <col min="16" max="16" width="1.7109375" customWidth="1"/>
  </cols>
  <sheetData>
    <row r="1" spans="1:16" ht="9.9499999999999993" customHeight="1" x14ac:dyDescent="0.25">
      <c r="A1" s="37"/>
      <c r="B1" s="37"/>
      <c r="C1" s="39"/>
      <c r="D1" s="39"/>
      <c r="E1" s="39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06.5" customHeight="1" x14ac:dyDescent="0.25">
      <c r="A2" s="37"/>
      <c r="B2" s="60" t="s">
        <v>114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37"/>
    </row>
    <row r="3" spans="1:16" ht="11.25" customHeight="1" x14ac:dyDescent="0.25">
      <c r="A3" s="37"/>
      <c r="C3" s="5"/>
      <c r="D3" s="5"/>
      <c r="E3" s="5"/>
      <c r="P3" s="37"/>
    </row>
    <row r="4" spans="1:16" ht="36.75" customHeight="1" x14ac:dyDescent="0.25">
      <c r="A4" s="37"/>
      <c r="B4" s="63" t="s">
        <v>10</v>
      </c>
      <c r="C4" s="63" t="s">
        <v>1</v>
      </c>
      <c r="D4" s="63" t="s">
        <v>2</v>
      </c>
      <c r="E4" s="62" t="s">
        <v>14</v>
      </c>
      <c r="F4" s="62" t="s">
        <v>15</v>
      </c>
      <c r="G4" s="62" t="s">
        <v>111</v>
      </c>
      <c r="H4" s="62"/>
      <c r="I4" s="62"/>
      <c r="J4" s="62"/>
      <c r="K4" s="62"/>
      <c r="L4" s="62"/>
      <c r="M4" s="62"/>
      <c r="N4" s="62"/>
      <c r="O4" s="62"/>
      <c r="P4" s="37"/>
    </row>
    <row r="5" spans="1:16" ht="15.75" customHeight="1" x14ac:dyDescent="0.25">
      <c r="A5" s="37"/>
      <c r="B5" s="63"/>
      <c r="C5" s="63"/>
      <c r="D5" s="63"/>
      <c r="E5" s="62"/>
      <c r="F5" s="62"/>
      <c r="G5" s="42" t="s">
        <v>34</v>
      </c>
      <c r="H5" s="42" t="s">
        <v>37</v>
      </c>
      <c r="I5" s="42" t="s">
        <v>36</v>
      </c>
      <c r="J5" s="42" t="s">
        <v>34</v>
      </c>
      <c r="K5" s="42" t="s">
        <v>38</v>
      </c>
      <c r="L5" s="42" t="s">
        <v>36</v>
      </c>
      <c r="M5" s="42" t="s">
        <v>34</v>
      </c>
      <c r="N5" s="42" t="s">
        <v>35</v>
      </c>
      <c r="O5" s="42" t="s">
        <v>36</v>
      </c>
      <c r="P5" s="37"/>
    </row>
    <row r="6" spans="1:16" x14ac:dyDescent="0.25">
      <c r="A6" s="37"/>
      <c r="B6" s="14">
        <v>1</v>
      </c>
      <c r="C6" s="14" t="str">
        <f>'1. Concentrado'!C5</f>
        <v>Ejemplo Carrera</v>
      </c>
      <c r="D6" s="14" t="str">
        <f>'1. Concentrado'!D5</f>
        <v>Docente Ejemplo 1</v>
      </c>
      <c r="E6" s="11">
        <f t="array" ref="E6">TRANSPOSE('1. Concentrado'!N5:N54)</f>
        <v>0</v>
      </c>
      <c r="F6" s="32">
        <f>G6+J6+M6</f>
        <v>0</v>
      </c>
      <c r="G6" s="11"/>
      <c r="H6" s="11"/>
      <c r="I6" s="11"/>
      <c r="J6" s="11"/>
      <c r="K6" s="11"/>
      <c r="L6" s="11"/>
      <c r="M6" s="11"/>
      <c r="N6" s="11"/>
      <c r="O6" s="11"/>
      <c r="P6" s="37"/>
    </row>
    <row r="7" spans="1:16" x14ac:dyDescent="0.25">
      <c r="A7" s="37"/>
      <c r="B7" s="14">
        <v>2</v>
      </c>
      <c r="C7" s="14" t="str">
        <f>'1. Concentrado'!C6</f>
        <v>Ejemplo Carrera</v>
      </c>
      <c r="D7" s="14" t="str">
        <f>'1. Concentrado'!D6</f>
        <v>Docente Ejemplo 2</v>
      </c>
      <c r="E7" s="11">
        <f t="array" ref="E7">TRANSPOSE('1. Concentrado'!N6:N54)</f>
        <v>17</v>
      </c>
      <c r="F7" s="32">
        <f t="shared" ref="F7:F55" si="0">G7+J7+M7</f>
        <v>1</v>
      </c>
      <c r="G7" s="11">
        <v>1</v>
      </c>
      <c r="H7" s="11" t="s">
        <v>59</v>
      </c>
      <c r="I7" s="11" t="s">
        <v>60</v>
      </c>
      <c r="J7" s="11"/>
      <c r="K7" s="11"/>
      <c r="L7" s="11"/>
      <c r="M7" s="11"/>
      <c r="N7" s="11"/>
      <c r="O7" s="11"/>
      <c r="P7" s="37"/>
    </row>
    <row r="8" spans="1:16" x14ac:dyDescent="0.25">
      <c r="A8" s="37"/>
      <c r="B8" s="14">
        <v>3</v>
      </c>
      <c r="C8" s="14" t="str">
        <f>'1. Concentrado'!C7</f>
        <v>Ejemplo Carrera</v>
      </c>
      <c r="D8" s="14" t="str">
        <f>'1. Concentrado'!D7</f>
        <v>Docente Ejemplo 3</v>
      </c>
      <c r="E8" s="11">
        <f t="array" ref="E8">TRANSPOSE('1. Concentrado'!N7:N55)</f>
        <v>27</v>
      </c>
      <c r="F8" s="32">
        <f t="shared" si="0"/>
        <v>0</v>
      </c>
      <c r="G8" s="11"/>
      <c r="H8" s="11"/>
      <c r="I8" s="11"/>
      <c r="J8" s="11"/>
      <c r="K8" s="11"/>
      <c r="L8" s="11"/>
      <c r="M8" s="11"/>
      <c r="N8" s="11"/>
      <c r="O8" s="11"/>
      <c r="P8" s="37"/>
    </row>
    <row r="9" spans="1:16" x14ac:dyDescent="0.25">
      <c r="A9" s="37"/>
      <c r="B9" s="14">
        <v>4</v>
      </c>
      <c r="C9" s="14">
        <f>'1. Concentrado'!C8</f>
        <v>0</v>
      </c>
      <c r="D9" s="14" t="str">
        <f>'1. Concentrado'!D8</f>
        <v>Docente Ejemplo 4</v>
      </c>
      <c r="E9" s="11">
        <f t="array" ref="E9">TRANSPOSE('1. Concentrado'!N8:N56)</f>
        <v>0</v>
      </c>
      <c r="F9" s="32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  <c r="P9" s="37"/>
    </row>
    <row r="10" spans="1:16" x14ac:dyDescent="0.25">
      <c r="A10" s="37"/>
      <c r="B10" s="14">
        <v>5</v>
      </c>
      <c r="C10" s="14">
        <f>'1. Concentrado'!C9</f>
        <v>0</v>
      </c>
      <c r="D10" s="14" t="str">
        <f>'1. Concentrado'!D9</f>
        <v>Docente Ejemplo 5</v>
      </c>
      <c r="E10" s="11">
        <f t="array" ref="E10">TRANSPOSE('1. Concentrado'!N9:N56)</f>
        <v>10</v>
      </c>
      <c r="F10" s="32">
        <f t="shared" si="0"/>
        <v>5</v>
      </c>
      <c r="G10" s="11">
        <v>5</v>
      </c>
      <c r="H10" s="11"/>
      <c r="I10" s="11"/>
      <c r="J10" s="11"/>
      <c r="K10" s="11"/>
      <c r="L10" s="11"/>
      <c r="M10" s="11"/>
      <c r="N10" s="11"/>
      <c r="O10" s="11"/>
      <c r="P10" s="37"/>
    </row>
    <row r="11" spans="1:16" x14ac:dyDescent="0.25">
      <c r="A11" s="37"/>
      <c r="B11" s="14">
        <v>6</v>
      </c>
      <c r="C11" s="14">
        <f>'1. Concentrado'!C10</f>
        <v>0</v>
      </c>
      <c r="D11" s="14" t="str">
        <f>'1. Concentrado'!D10</f>
        <v>Docente Ejemplo 6</v>
      </c>
      <c r="E11" s="11">
        <f t="array" ref="E11">TRANSPOSE('1. Concentrado'!N10:N57)</f>
        <v>0</v>
      </c>
      <c r="F11" s="32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37"/>
    </row>
    <row r="12" spans="1:16" x14ac:dyDescent="0.25">
      <c r="A12" s="37"/>
      <c r="B12" s="14">
        <v>7</v>
      </c>
      <c r="C12" s="14">
        <f>'1. Concentrado'!C11</f>
        <v>0</v>
      </c>
      <c r="D12" s="14" t="str">
        <f>'1. Concentrado'!D11</f>
        <v>Docente Ejemplo 7</v>
      </c>
      <c r="E12" s="11">
        <f t="array" ref="E12">TRANSPOSE('1. Concentrado'!N11:N58)</f>
        <v>0</v>
      </c>
      <c r="F12" s="32">
        <f t="shared" si="0"/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37"/>
    </row>
    <row r="13" spans="1:16" x14ac:dyDescent="0.25">
      <c r="A13" s="37"/>
      <c r="B13" s="14">
        <v>8</v>
      </c>
      <c r="C13" s="14">
        <f>'1. Concentrado'!C12</f>
        <v>0</v>
      </c>
      <c r="D13" s="14" t="str">
        <f>'1. Concentrado'!D12</f>
        <v>Docente Ejemplo 8</v>
      </c>
      <c r="E13" s="11">
        <f t="array" ref="E13">TRANSPOSE('1. Concentrado'!N12:N59)</f>
        <v>0</v>
      </c>
      <c r="F13" s="32">
        <f t="shared" si="0"/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37"/>
    </row>
    <row r="14" spans="1:16" x14ac:dyDescent="0.25">
      <c r="A14" s="37"/>
      <c r="B14" s="14">
        <v>9</v>
      </c>
      <c r="C14" s="14">
        <f>'1. Concentrado'!C13</f>
        <v>0</v>
      </c>
      <c r="D14" s="14" t="str">
        <f>'1. Concentrado'!D13</f>
        <v>Docente Ejemplo 9</v>
      </c>
      <c r="E14" s="11">
        <f t="array" ref="E14">TRANSPOSE('1. Concentrado'!N13:N60)</f>
        <v>0</v>
      </c>
      <c r="F14" s="32">
        <f t="shared" si="0"/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37"/>
    </row>
    <row r="15" spans="1:16" x14ac:dyDescent="0.25">
      <c r="A15" s="37"/>
      <c r="B15" s="14">
        <v>10</v>
      </c>
      <c r="C15" s="14">
        <f>'1. Concentrado'!C14</f>
        <v>0</v>
      </c>
      <c r="D15" s="14" t="str">
        <f>'1. Concentrado'!D14</f>
        <v>Docente Ejemplo 10</v>
      </c>
      <c r="E15" s="11">
        <f t="array" ref="E15">TRANSPOSE('1. Concentrado'!N14:N61)</f>
        <v>0</v>
      </c>
      <c r="F15" s="32">
        <f t="shared" si="0"/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37"/>
    </row>
    <row r="16" spans="1:16" x14ac:dyDescent="0.25">
      <c r="A16" s="37"/>
      <c r="B16" s="14">
        <v>11</v>
      </c>
      <c r="C16" s="14">
        <f>'1. Concentrado'!C15</f>
        <v>0</v>
      </c>
      <c r="D16" s="14" t="str">
        <f>'1. Concentrado'!D15</f>
        <v>Docente Ejemplo 11</v>
      </c>
      <c r="E16" s="10">
        <f t="array" ref="E16">TRANSPOSE('1. Concentrado'!N15:N62)</f>
        <v>0</v>
      </c>
      <c r="F16" s="32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37"/>
    </row>
    <row r="17" spans="1:16" x14ac:dyDescent="0.25">
      <c r="A17" s="37"/>
      <c r="B17" s="14">
        <v>12</v>
      </c>
      <c r="C17" s="14">
        <f>'1. Concentrado'!C16</f>
        <v>0</v>
      </c>
      <c r="D17" s="14" t="str">
        <f>'1. Concentrado'!D16</f>
        <v>Docente Ejemplo 12</v>
      </c>
      <c r="E17" s="10">
        <f t="array" ref="E17">TRANSPOSE('1. Concentrado'!N16:N63)</f>
        <v>0</v>
      </c>
      <c r="F17" s="32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37"/>
    </row>
    <row r="18" spans="1:16" x14ac:dyDescent="0.25">
      <c r="A18" s="37"/>
      <c r="B18" s="14">
        <v>13</v>
      </c>
      <c r="C18" s="14">
        <f>'1. Concentrado'!C17</f>
        <v>0</v>
      </c>
      <c r="D18" s="14" t="str">
        <f>'1. Concentrado'!D17</f>
        <v>Docente Ejemplo 13</v>
      </c>
      <c r="E18" s="10">
        <f t="array" ref="E18">TRANSPOSE('1. Concentrado'!N17:N64)</f>
        <v>0</v>
      </c>
      <c r="F18" s="32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37"/>
    </row>
    <row r="19" spans="1:16" x14ac:dyDescent="0.25">
      <c r="A19" s="37"/>
      <c r="B19" s="14">
        <v>14</v>
      </c>
      <c r="C19" s="14">
        <f>'1. Concentrado'!C18</f>
        <v>0</v>
      </c>
      <c r="D19" s="14" t="str">
        <f>'1. Concentrado'!D18</f>
        <v>Docente Ejemplo 14</v>
      </c>
      <c r="E19" s="10">
        <f t="array" ref="E19">TRANSPOSE('1. Concentrado'!N18:N65)</f>
        <v>0</v>
      </c>
      <c r="F19" s="32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37"/>
    </row>
    <row r="20" spans="1:16" x14ac:dyDescent="0.25">
      <c r="A20" s="37"/>
      <c r="B20" s="14">
        <v>15</v>
      </c>
      <c r="C20" s="14">
        <f>'1. Concentrado'!C19</f>
        <v>0</v>
      </c>
      <c r="D20" s="14" t="str">
        <f>'1. Concentrado'!D19</f>
        <v>Docente Ejemplo 15</v>
      </c>
      <c r="E20" s="10">
        <f t="array" ref="E20">TRANSPOSE('1. Concentrado'!N19:N66)</f>
        <v>0</v>
      </c>
      <c r="F20" s="32">
        <f t="shared" si="0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37"/>
    </row>
    <row r="21" spans="1:16" x14ac:dyDescent="0.25">
      <c r="A21" s="37"/>
      <c r="B21" s="14">
        <v>16</v>
      </c>
      <c r="C21" s="14">
        <f>'1. Concentrado'!C20</f>
        <v>0</v>
      </c>
      <c r="D21" s="14" t="str">
        <f>'1. Concentrado'!D20</f>
        <v>Docente Ejemplo 16</v>
      </c>
      <c r="E21" s="10">
        <f t="array" ref="E21">TRANSPOSE('1. Concentrado'!N20:N67)</f>
        <v>0</v>
      </c>
      <c r="F21" s="32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37"/>
    </row>
    <row r="22" spans="1:16" x14ac:dyDescent="0.25">
      <c r="A22" s="37"/>
      <c r="B22" s="14">
        <v>17</v>
      </c>
      <c r="C22" s="14">
        <f>'1. Concentrado'!C21</f>
        <v>0</v>
      </c>
      <c r="D22" s="14" t="str">
        <f>'1. Concentrado'!D21</f>
        <v>Docente Ejemplo 17</v>
      </c>
      <c r="E22" s="10">
        <f t="array" ref="E22">TRANSPOSE('1. Concentrado'!N21:N68)</f>
        <v>0</v>
      </c>
      <c r="F22" s="32">
        <f t="shared" si="0"/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37"/>
    </row>
    <row r="23" spans="1:16" x14ac:dyDescent="0.25">
      <c r="A23" s="37"/>
      <c r="B23" s="14">
        <v>18</v>
      </c>
      <c r="C23" s="14">
        <f>'1. Concentrado'!C22</f>
        <v>0</v>
      </c>
      <c r="D23" s="14" t="str">
        <f>'1. Concentrado'!D22</f>
        <v>Docente Ejemplo 18</v>
      </c>
      <c r="E23" s="10">
        <f t="array" ref="E23">TRANSPOSE('1. Concentrado'!N22:N69)</f>
        <v>0</v>
      </c>
      <c r="F23" s="32">
        <f t="shared" si="0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37"/>
    </row>
    <row r="24" spans="1:16" x14ac:dyDescent="0.25">
      <c r="A24" s="37"/>
      <c r="B24" s="14">
        <v>19</v>
      </c>
      <c r="C24" s="14">
        <f>'1. Concentrado'!C23</f>
        <v>0</v>
      </c>
      <c r="D24" s="14" t="str">
        <f>'1. Concentrado'!D23</f>
        <v>Docente Ejemplo 19</v>
      </c>
      <c r="E24" s="10">
        <f t="array" ref="E24">TRANSPOSE('1. Concentrado'!N23:N70)</f>
        <v>0</v>
      </c>
      <c r="F24" s="32">
        <f t="shared" si="0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37"/>
    </row>
    <row r="25" spans="1:16" x14ac:dyDescent="0.25">
      <c r="A25" s="37"/>
      <c r="B25" s="14">
        <v>20</v>
      </c>
      <c r="C25" s="14">
        <f>'1. Concentrado'!C24</f>
        <v>0</v>
      </c>
      <c r="D25" s="14" t="str">
        <f>'1. Concentrado'!D24</f>
        <v>Docente Ejemplo 20</v>
      </c>
      <c r="E25" s="10">
        <f t="array" ref="E25">TRANSPOSE('1. Concentrado'!N24:N71)</f>
        <v>0</v>
      </c>
      <c r="F25" s="32">
        <f t="shared" si="0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37"/>
    </row>
    <row r="26" spans="1:16" x14ac:dyDescent="0.25">
      <c r="A26" s="37"/>
      <c r="B26" s="14">
        <v>21</v>
      </c>
      <c r="C26" s="14">
        <f>'1. Concentrado'!C25</f>
        <v>0</v>
      </c>
      <c r="D26" s="14" t="str">
        <f>'1. Concentrado'!D25</f>
        <v>Docente Ejemplo 21</v>
      </c>
      <c r="E26" s="10">
        <f t="array" ref="E26">TRANSPOSE('1. Concentrado'!N25:N72)</f>
        <v>0</v>
      </c>
      <c r="F26" s="32">
        <f t="shared" si="0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37"/>
    </row>
    <row r="27" spans="1:16" x14ac:dyDescent="0.25">
      <c r="A27" s="37"/>
      <c r="B27" s="14">
        <v>22</v>
      </c>
      <c r="C27" s="14">
        <f>'1. Concentrado'!C26</f>
        <v>0</v>
      </c>
      <c r="D27" s="14" t="str">
        <f>'1. Concentrado'!D26</f>
        <v>Docente Ejemplo 22</v>
      </c>
      <c r="E27" s="10">
        <f t="array" ref="E27">TRANSPOSE('1. Concentrado'!N26:N73)</f>
        <v>0</v>
      </c>
      <c r="F27" s="32">
        <f t="shared" si="0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37"/>
    </row>
    <row r="28" spans="1:16" x14ac:dyDescent="0.25">
      <c r="A28" s="37"/>
      <c r="B28" s="14">
        <v>23</v>
      </c>
      <c r="C28" s="14">
        <f>'1. Concentrado'!C27</f>
        <v>0</v>
      </c>
      <c r="D28" s="14" t="str">
        <f>'1. Concentrado'!D27</f>
        <v>Docente Ejemplo 23</v>
      </c>
      <c r="E28" s="10">
        <f t="array" ref="E28">TRANSPOSE('1. Concentrado'!N27:N74)</f>
        <v>0</v>
      </c>
      <c r="F28" s="32">
        <f t="shared" si="0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37"/>
    </row>
    <row r="29" spans="1:16" x14ac:dyDescent="0.25">
      <c r="A29" s="37"/>
      <c r="B29" s="14">
        <v>24</v>
      </c>
      <c r="C29" s="14">
        <f>'1. Concentrado'!C28</f>
        <v>0</v>
      </c>
      <c r="D29" s="14" t="str">
        <f>'1. Concentrado'!D28</f>
        <v>Docente Ejemplo 24</v>
      </c>
      <c r="E29" s="10">
        <f t="array" ref="E29">TRANSPOSE('1. Concentrado'!N28:N75)</f>
        <v>0</v>
      </c>
      <c r="F29" s="32">
        <f t="shared" si="0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37"/>
    </row>
    <row r="30" spans="1:16" x14ac:dyDescent="0.25">
      <c r="A30" s="37"/>
      <c r="B30" s="14">
        <v>25</v>
      </c>
      <c r="C30" s="14">
        <f>'1. Concentrado'!C29</f>
        <v>0</v>
      </c>
      <c r="D30" s="14" t="str">
        <f>'1. Concentrado'!D29</f>
        <v>Docente Ejemplo 25</v>
      </c>
      <c r="E30" s="10">
        <f t="array" ref="E30">TRANSPOSE('1. Concentrado'!N29:N76)</f>
        <v>0</v>
      </c>
      <c r="F30" s="32">
        <f t="shared" si="0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37"/>
    </row>
    <row r="31" spans="1:16" x14ac:dyDescent="0.25">
      <c r="A31" s="37"/>
      <c r="B31" s="14">
        <v>26</v>
      </c>
      <c r="C31" s="14">
        <f>'1. Concentrado'!C30</f>
        <v>0</v>
      </c>
      <c r="D31" s="14" t="str">
        <f>'1. Concentrado'!D30</f>
        <v>Docente Ejemplo 26</v>
      </c>
      <c r="E31" s="10">
        <f t="array" ref="E31">TRANSPOSE('1. Concentrado'!N30:N77)</f>
        <v>0</v>
      </c>
      <c r="F31" s="32">
        <f t="shared" si="0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37"/>
    </row>
    <row r="32" spans="1:16" x14ac:dyDescent="0.25">
      <c r="A32" s="37"/>
      <c r="B32" s="14">
        <v>27</v>
      </c>
      <c r="C32" s="14">
        <f>'1. Concentrado'!C31</f>
        <v>0</v>
      </c>
      <c r="D32" s="14" t="str">
        <f>'1. Concentrado'!D31</f>
        <v>Docente Ejemplo 27</v>
      </c>
      <c r="E32" s="10">
        <f t="array" ref="E32">TRANSPOSE('1. Concentrado'!N31:N78)</f>
        <v>0</v>
      </c>
      <c r="F32" s="32">
        <f t="shared" si="0"/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37"/>
    </row>
    <row r="33" spans="1:16" x14ac:dyDescent="0.25">
      <c r="A33" s="37"/>
      <c r="B33" s="14">
        <v>28</v>
      </c>
      <c r="C33" s="14">
        <f>'1. Concentrado'!C32</f>
        <v>0</v>
      </c>
      <c r="D33" s="14" t="str">
        <f>'1. Concentrado'!D32</f>
        <v>Docente Ejemplo 28</v>
      </c>
      <c r="E33" s="10">
        <f t="array" ref="E33">TRANSPOSE('1. Concentrado'!N32:N79)</f>
        <v>0</v>
      </c>
      <c r="F33" s="32">
        <f t="shared" si="0"/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37"/>
    </row>
    <row r="34" spans="1:16" x14ac:dyDescent="0.25">
      <c r="A34" s="37"/>
      <c r="B34" s="14">
        <v>29</v>
      </c>
      <c r="C34" s="14">
        <f>'1. Concentrado'!C33</f>
        <v>0</v>
      </c>
      <c r="D34" s="14" t="str">
        <f>'1. Concentrado'!D33</f>
        <v>Docente Ejemplo 29</v>
      </c>
      <c r="E34" s="10">
        <f t="array" ref="E34">TRANSPOSE('1. Concentrado'!N33:N80)</f>
        <v>0</v>
      </c>
      <c r="F34" s="32">
        <f t="shared" si="0"/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37"/>
    </row>
    <row r="35" spans="1:16" x14ac:dyDescent="0.25">
      <c r="A35" s="37"/>
      <c r="B35" s="14">
        <v>30</v>
      </c>
      <c r="C35" s="14">
        <f>'1. Concentrado'!C34</f>
        <v>0</v>
      </c>
      <c r="D35" s="14" t="str">
        <f>'1. Concentrado'!D34</f>
        <v>Docente Ejemplo 30</v>
      </c>
      <c r="E35" s="10">
        <f t="array" ref="E35">TRANSPOSE('1. Concentrado'!N34:N81)</f>
        <v>0</v>
      </c>
      <c r="F35" s="32">
        <f t="shared" si="0"/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37"/>
    </row>
    <row r="36" spans="1:16" x14ac:dyDescent="0.25">
      <c r="A36" s="37"/>
      <c r="B36" s="14">
        <v>31</v>
      </c>
      <c r="C36" s="14">
        <f>'1. Concentrado'!C35</f>
        <v>0</v>
      </c>
      <c r="D36" s="14" t="str">
        <f>'1. Concentrado'!D35</f>
        <v>Docente Ejemplo 31</v>
      </c>
      <c r="E36" s="10">
        <f t="array" ref="E36">TRANSPOSE('1. Concentrado'!N35:N82)</f>
        <v>0</v>
      </c>
      <c r="F36" s="32">
        <f t="shared" si="0"/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37"/>
    </row>
    <row r="37" spans="1:16" x14ac:dyDescent="0.25">
      <c r="A37" s="37"/>
      <c r="B37" s="14">
        <v>32</v>
      </c>
      <c r="C37" s="14">
        <f>'1. Concentrado'!C36</f>
        <v>0</v>
      </c>
      <c r="D37" s="14" t="str">
        <f>'1. Concentrado'!D36</f>
        <v>Docente Ejemplo 32</v>
      </c>
      <c r="E37" s="10">
        <f t="array" ref="E37">TRANSPOSE('1. Concentrado'!N36:N83)</f>
        <v>0</v>
      </c>
      <c r="F37" s="32">
        <f t="shared" si="0"/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37"/>
    </row>
    <row r="38" spans="1:16" x14ac:dyDescent="0.25">
      <c r="A38" s="37"/>
      <c r="B38" s="14">
        <v>33</v>
      </c>
      <c r="C38" s="14">
        <f>'1. Concentrado'!C37</f>
        <v>0</v>
      </c>
      <c r="D38" s="14" t="str">
        <f>'1. Concentrado'!D37</f>
        <v>Docente Ejemplo 33</v>
      </c>
      <c r="E38" s="10">
        <f t="array" ref="E38">TRANSPOSE('1. Concentrado'!N37:N84)</f>
        <v>0</v>
      </c>
      <c r="F38" s="32">
        <f t="shared" si="0"/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37"/>
    </row>
    <row r="39" spans="1:16" x14ac:dyDescent="0.25">
      <c r="A39" s="37"/>
      <c r="B39" s="14">
        <v>34</v>
      </c>
      <c r="C39" s="14">
        <f>'1. Concentrado'!C38</f>
        <v>0</v>
      </c>
      <c r="D39" s="14">
        <f>'1. Concentrado'!D38</f>
        <v>0</v>
      </c>
      <c r="E39" s="10">
        <f t="array" ref="E39">TRANSPOSE('1. Concentrado'!N38:N85)</f>
        <v>0</v>
      </c>
      <c r="F39" s="32">
        <f t="shared" si="0"/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37"/>
    </row>
    <row r="40" spans="1:16" x14ac:dyDescent="0.25">
      <c r="A40" s="37"/>
      <c r="B40" s="14">
        <v>35</v>
      </c>
      <c r="C40" s="14">
        <f>'1. Concentrado'!C39</f>
        <v>0</v>
      </c>
      <c r="D40" s="14">
        <f>'1. Concentrado'!D39</f>
        <v>0</v>
      </c>
      <c r="E40" s="10">
        <f t="array" ref="E40">TRANSPOSE('1. Concentrado'!N39:N86)</f>
        <v>0</v>
      </c>
      <c r="F40" s="32">
        <f t="shared" si="0"/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37"/>
    </row>
    <row r="41" spans="1:16" x14ac:dyDescent="0.25">
      <c r="A41" s="37"/>
      <c r="B41" s="14">
        <v>36</v>
      </c>
      <c r="C41" s="14">
        <f>'1. Concentrado'!C40</f>
        <v>0</v>
      </c>
      <c r="D41" s="14">
        <f>'1. Concentrado'!D40</f>
        <v>0</v>
      </c>
      <c r="E41" s="10">
        <f t="array" ref="E41">TRANSPOSE('1. Concentrado'!N40:N87)</f>
        <v>0</v>
      </c>
      <c r="F41" s="32">
        <f t="shared" si="0"/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37"/>
    </row>
    <row r="42" spans="1:16" x14ac:dyDescent="0.25">
      <c r="A42" s="37"/>
      <c r="B42" s="14">
        <v>37</v>
      </c>
      <c r="C42" s="14">
        <f>'1. Concentrado'!C41</f>
        <v>0</v>
      </c>
      <c r="D42" s="14">
        <f>'1. Concentrado'!D41</f>
        <v>0</v>
      </c>
      <c r="E42" s="10">
        <f t="array" ref="E42">TRANSPOSE('1. Concentrado'!N41:N88)</f>
        <v>0</v>
      </c>
      <c r="F42" s="32">
        <f t="shared" si="0"/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37"/>
    </row>
    <row r="43" spans="1:16" x14ac:dyDescent="0.25">
      <c r="A43" s="37"/>
      <c r="B43" s="14">
        <v>38</v>
      </c>
      <c r="C43" s="14">
        <f>'1. Concentrado'!C42</f>
        <v>0</v>
      </c>
      <c r="D43" s="14">
        <f>'1. Concentrado'!D42</f>
        <v>0</v>
      </c>
      <c r="E43" s="10">
        <f t="array" ref="E43">TRANSPOSE('1. Concentrado'!N42:N89)</f>
        <v>0</v>
      </c>
      <c r="F43" s="32">
        <f t="shared" si="0"/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37"/>
    </row>
    <row r="44" spans="1:16" x14ac:dyDescent="0.25">
      <c r="A44" s="37"/>
      <c r="B44" s="14">
        <v>39</v>
      </c>
      <c r="C44" s="14">
        <f>'1. Concentrado'!C43</f>
        <v>0</v>
      </c>
      <c r="D44" s="14">
        <f>'1. Concentrado'!D43</f>
        <v>0</v>
      </c>
      <c r="E44" s="10">
        <f t="array" ref="E44">TRANSPOSE('1. Concentrado'!N43:N90)</f>
        <v>0</v>
      </c>
      <c r="F44" s="32">
        <f t="shared" si="0"/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37"/>
    </row>
    <row r="45" spans="1:16" x14ac:dyDescent="0.25">
      <c r="A45" s="37"/>
      <c r="B45" s="14">
        <v>40</v>
      </c>
      <c r="C45" s="14">
        <f>'1. Concentrado'!C44</f>
        <v>0</v>
      </c>
      <c r="D45" s="14">
        <f>'1. Concentrado'!D44</f>
        <v>0</v>
      </c>
      <c r="E45" s="10">
        <f t="array" ref="E45">TRANSPOSE('1. Concentrado'!N44:N91)</f>
        <v>0</v>
      </c>
      <c r="F45" s="32">
        <f t="shared" si="0"/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37"/>
    </row>
    <row r="46" spans="1:16" x14ac:dyDescent="0.25">
      <c r="A46" s="37"/>
      <c r="B46" s="14">
        <v>41</v>
      </c>
      <c r="C46" s="14">
        <f>'1. Concentrado'!C45</f>
        <v>0</v>
      </c>
      <c r="D46" s="14">
        <f>'1. Concentrado'!D45</f>
        <v>0</v>
      </c>
      <c r="E46" s="10">
        <f t="array" ref="E46">TRANSPOSE('1. Concentrado'!N45:N92)</f>
        <v>0</v>
      </c>
      <c r="F46" s="32">
        <f t="shared" si="0"/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37"/>
    </row>
    <row r="47" spans="1:16" x14ac:dyDescent="0.25">
      <c r="A47" s="37"/>
      <c r="B47" s="14">
        <v>42</v>
      </c>
      <c r="C47" s="14">
        <f>'1. Concentrado'!C46</f>
        <v>0</v>
      </c>
      <c r="D47" s="14">
        <f>'1. Concentrado'!D46</f>
        <v>0</v>
      </c>
      <c r="E47" s="10">
        <f t="array" ref="E47">TRANSPOSE('1. Concentrado'!N46:N93)</f>
        <v>0</v>
      </c>
      <c r="F47" s="32">
        <f t="shared" si="0"/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37"/>
    </row>
    <row r="48" spans="1:16" x14ac:dyDescent="0.25">
      <c r="A48" s="37"/>
      <c r="B48" s="14">
        <v>43</v>
      </c>
      <c r="C48" s="14">
        <f>'1. Concentrado'!C47</f>
        <v>0</v>
      </c>
      <c r="D48" s="14">
        <f>'1. Concentrado'!D47</f>
        <v>0</v>
      </c>
      <c r="E48" s="10">
        <f t="array" ref="E48">TRANSPOSE('1. Concentrado'!N47:N94)</f>
        <v>0</v>
      </c>
      <c r="F48" s="32">
        <f t="shared" si="0"/>
        <v>0</v>
      </c>
      <c r="G48" s="10"/>
      <c r="H48" s="10"/>
      <c r="I48" s="10"/>
      <c r="J48" s="10"/>
      <c r="K48" s="10"/>
      <c r="L48" s="10"/>
      <c r="M48" s="10"/>
      <c r="N48" s="10"/>
      <c r="O48" s="10"/>
      <c r="P48" s="37"/>
    </row>
    <row r="49" spans="1:16" x14ac:dyDescent="0.25">
      <c r="A49" s="37"/>
      <c r="B49" s="14">
        <v>44</v>
      </c>
      <c r="C49" s="14">
        <f>'1. Concentrado'!C48</f>
        <v>0</v>
      </c>
      <c r="D49" s="14">
        <f>'1. Concentrado'!D48</f>
        <v>0</v>
      </c>
      <c r="E49" s="10">
        <f t="array" ref="E49">TRANSPOSE('1. Concentrado'!N48:N95)</f>
        <v>0</v>
      </c>
      <c r="F49" s="32">
        <f t="shared" si="0"/>
        <v>0</v>
      </c>
      <c r="G49" s="10"/>
      <c r="H49" s="10"/>
      <c r="I49" s="10"/>
      <c r="J49" s="10"/>
      <c r="K49" s="10"/>
      <c r="L49" s="10"/>
      <c r="M49" s="10"/>
      <c r="N49" s="10"/>
      <c r="O49" s="10"/>
      <c r="P49" s="37"/>
    </row>
    <row r="50" spans="1:16" x14ac:dyDescent="0.25">
      <c r="A50" s="37"/>
      <c r="B50" s="14">
        <v>45</v>
      </c>
      <c r="C50" s="14">
        <f>'1. Concentrado'!C49</f>
        <v>0</v>
      </c>
      <c r="D50" s="14">
        <f>'1. Concentrado'!D49</f>
        <v>0</v>
      </c>
      <c r="E50" s="10">
        <f t="array" ref="E50">TRANSPOSE('1. Concentrado'!N49:N96)</f>
        <v>0</v>
      </c>
      <c r="F50" s="32">
        <f t="shared" si="0"/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37"/>
    </row>
    <row r="51" spans="1:16" x14ac:dyDescent="0.25">
      <c r="A51" s="37"/>
      <c r="B51" s="14">
        <v>46</v>
      </c>
      <c r="C51" s="14">
        <f>'1. Concentrado'!C50</f>
        <v>0</v>
      </c>
      <c r="D51" s="14">
        <f>'1. Concentrado'!D50</f>
        <v>0</v>
      </c>
      <c r="E51" s="10">
        <f t="array" ref="E51">TRANSPOSE('1. Concentrado'!N50:N97)</f>
        <v>0</v>
      </c>
      <c r="F51" s="32">
        <f t="shared" si="0"/>
        <v>0</v>
      </c>
      <c r="G51" s="10"/>
      <c r="H51" s="10"/>
      <c r="I51" s="10"/>
      <c r="J51" s="10"/>
      <c r="K51" s="10"/>
      <c r="L51" s="10"/>
      <c r="M51" s="10"/>
      <c r="N51" s="10"/>
      <c r="O51" s="10"/>
      <c r="P51" s="37"/>
    </row>
    <row r="52" spans="1:16" x14ac:dyDescent="0.25">
      <c r="A52" s="37"/>
      <c r="B52" s="14">
        <v>47</v>
      </c>
      <c r="C52" s="14">
        <f>'1. Concentrado'!C51</f>
        <v>0</v>
      </c>
      <c r="D52" s="14">
        <f>'1. Concentrado'!D51</f>
        <v>0</v>
      </c>
      <c r="E52" s="10">
        <f t="array" ref="E52">TRANSPOSE('1. Concentrado'!N51:N98)</f>
        <v>0</v>
      </c>
      <c r="F52" s="32">
        <f t="shared" si="0"/>
        <v>0</v>
      </c>
      <c r="G52" s="10"/>
      <c r="H52" s="10"/>
      <c r="I52" s="10"/>
      <c r="J52" s="10"/>
      <c r="K52" s="10"/>
      <c r="L52" s="10"/>
      <c r="M52" s="10"/>
      <c r="N52" s="10"/>
      <c r="O52" s="10"/>
      <c r="P52" s="37"/>
    </row>
    <row r="53" spans="1:16" x14ac:dyDescent="0.25">
      <c r="A53" s="37"/>
      <c r="B53" s="14">
        <v>48</v>
      </c>
      <c r="C53" s="14">
        <f>'1. Concentrado'!C52</f>
        <v>0</v>
      </c>
      <c r="D53" s="14">
        <f>'1. Concentrado'!D52</f>
        <v>0</v>
      </c>
      <c r="E53" s="10">
        <f t="array" ref="E53">TRANSPOSE('1. Concentrado'!N52:N99)</f>
        <v>0</v>
      </c>
      <c r="F53" s="32">
        <f t="shared" si="0"/>
        <v>0</v>
      </c>
      <c r="G53" s="10"/>
      <c r="H53" s="10"/>
      <c r="I53" s="10"/>
      <c r="J53" s="10"/>
      <c r="K53" s="10"/>
      <c r="L53" s="10"/>
      <c r="M53" s="10"/>
      <c r="N53" s="10"/>
      <c r="O53" s="10"/>
      <c r="P53" s="37"/>
    </row>
    <row r="54" spans="1:16" x14ac:dyDescent="0.25">
      <c r="A54" s="37"/>
      <c r="B54" s="14">
        <v>49</v>
      </c>
      <c r="C54" s="14">
        <f>'1. Concentrado'!C53</f>
        <v>0</v>
      </c>
      <c r="D54" s="14">
        <f>'1. Concentrado'!D53</f>
        <v>0</v>
      </c>
      <c r="E54" s="10">
        <f t="array" ref="E54">TRANSPOSE('1. Concentrado'!N53:N100)</f>
        <v>0</v>
      </c>
      <c r="F54" s="32">
        <f t="shared" si="0"/>
        <v>0</v>
      </c>
      <c r="G54" s="10"/>
      <c r="H54" s="10"/>
      <c r="I54" s="10"/>
      <c r="J54" s="10"/>
      <c r="K54" s="10"/>
      <c r="L54" s="10"/>
      <c r="M54" s="10"/>
      <c r="N54" s="10"/>
      <c r="O54" s="10"/>
      <c r="P54" s="37"/>
    </row>
    <row r="55" spans="1:16" x14ac:dyDescent="0.25">
      <c r="A55" s="37"/>
      <c r="B55" s="14">
        <v>50</v>
      </c>
      <c r="C55" s="14">
        <f>'1. Concentrado'!C54</f>
        <v>0</v>
      </c>
      <c r="D55" s="14">
        <f>'1. Concentrado'!D54</f>
        <v>0</v>
      </c>
      <c r="E55" s="10">
        <f t="array" ref="E55">TRANSPOSE('1. Concentrado'!N54:N101)</f>
        <v>0</v>
      </c>
      <c r="F55" s="32">
        <f t="shared" si="0"/>
        <v>0</v>
      </c>
      <c r="G55" s="10"/>
      <c r="H55" s="10"/>
      <c r="I55" s="10"/>
      <c r="J55" s="10"/>
      <c r="K55" s="10"/>
      <c r="L55" s="10"/>
      <c r="M55" s="10"/>
      <c r="N55" s="10"/>
      <c r="O55" s="10"/>
      <c r="P55" s="37"/>
    </row>
    <row r="56" spans="1:16" x14ac:dyDescent="0.25">
      <c r="A56" s="37"/>
      <c r="H56" s="31"/>
      <c r="I56" s="31"/>
      <c r="J56" s="31"/>
      <c r="K56" s="31"/>
      <c r="P56" s="37"/>
    </row>
    <row r="57" spans="1:16" x14ac:dyDescent="0.25">
      <c r="A57" s="37"/>
      <c r="C57" s="58" t="s">
        <v>52</v>
      </c>
      <c r="D57" s="58"/>
      <c r="E57" s="58"/>
      <c r="F57" s="58"/>
      <c r="G57" s="30"/>
      <c r="H57" s="55" t="s">
        <v>53</v>
      </c>
      <c r="I57" s="55"/>
      <c r="J57" s="55"/>
      <c r="K57" s="55"/>
      <c r="L57" s="2"/>
      <c r="M57" s="2"/>
      <c r="N57" s="2"/>
      <c r="O57" s="3"/>
      <c r="P57" s="46"/>
    </row>
    <row r="58" spans="1:16" ht="45" customHeight="1" x14ac:dyDescent="0.25">
      <c r="A58" s="37"/>
      <c r="C58" s="58"/>
      <c r="D58" s="58"/>
      <c r="E58" s="58"/>
      <c r="F58" s="58"/>
      <c r="H58" s="55"/>
      <c r="I58" s="55"/>
      <c r="J58" s="55"/>
      <c r="K58" s="55"/>
      <c r="L58" s="2"/>
      <c r="M58" s="2"/>
      <c r="N58" s="2"/>
      <c r="O58" s="3"/>
      <c r="P58" s="46"/>
    </row>
    <row r="59" spans="1:16" x14ac:dyDescent="0.25">
      <c r="A59" s="37"/>
      <c r="C59" s="58" t="s">
        <v>57</v>
      </c>
      <c r="D59" s="58"/>
      <c r="E59" s="58"/>
      <c r="F59" s="58"/>
      <c r="H59" s="55" t="s">
        <v>56</v>
      </c>
      <c r="I59" s="55"/>
      <c r="J59" s="55"/>
      <c r="K59" s="55"/>
      <c r="L59" s="2"/>
      <c r="M59" s="2"/>
      <c r="N59" s="2"/>
      <c r="O59" s="3"/>
      <c r="P59" s="46"/>
    </row>
    <row r="60" spans="1:16" x14ac:dyDescent="0.25">
      <c r="A60" s="37"/>
      <c r="P60" s="37"/>
    </row>
    <row r="61" spans="1:16" ht="9.9499999999999993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</sheetData>
  <mergeCells count="13">
    <mergeCell ref="H57:K57"/>
    <mergeCell ref="H58:K58"/>
    <mergeCell ref="C57:F57"/>
    <mergeCell ref="C58:F58"/>
    <mergeCell ref="C59:F59"/>
    <mergeCell ref="H59:K59"/>
    <mergeCell ref="B2:O2"/>
    <mergeCell ref="G4:O4"/>
    <mergeCell ref="B4:B5"/>
    <mergeCell ref="C4:C5"/>
    <mergeCell ref="D4:D5"/>
    <mergeCell ref="E4:E5"/>
    <mergeCell ref="F4:F5"/>
  </mergeCells>
  <conditionalFormatting sqref="E4:E56 E60:E1048576">
    <cfRule type="cellIs" dxfId="5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1"/>
  <sheetViews>
    <sheetView zoomScale="70" zoomScaleNormal="70" workbookViewId="0">
      <pane xSplit="6" ySplit="5" topLeftCell="G6" activePane="bottomRight" state="frozen"/>
      <selection pane="topRight" activeCell="D1" sqref="D1"/>
      <selection pane="bottomLeft" activeCell="A3" sqref="A3"/>
      <selection pane="bottomRight" activeCell="B2" sqref="B2:O2"/>
    </sheetView>
  </sheetViews>
  <sheetFormatPr baseColWidth="10" defaultColWidth="11.42578125" defaultRowHeight="15" x14ac:dyDescent="0.25"/>
  <cols>
    <col min="1" max="1" width="1.7109375" customWidth="1"/>
    <col min="2" max="2" width="3.85546875" bestFit="1" customWidth="1"/>
    <col min="3" max="3" width="20.140625" bestFit="1" customWidth="1"/>
    <col min="4" max="4" width="49.5703125" customWidth="1"/>
    <col min="5" max="6" width="11.140625" customWidth="1"/>
    <col min="7" max="7" width="10.28515625" bestFit="1" customWidth="1"/>
    <col min="8" max="9" width="27.42578125" customWidth="1"/>
    <col min="10" max="10" width="10.28515625" bestFit="1" customWidth="1"/>
    <col min="11" max="12" width="27.42578125" customWidth="1"/>
    <col min="14" max="15" width="27.42578125" customWidth="1"/>
    <col min="16" max="16" width="1.7109375" customWidth="1"/>
  </cols>
  <sheetData>
    <row r="1" spans="1:16" ht="9.9499999999999993" customHeight="1" x14ac:dyDescent="0.25">
      <c r="A1" s="37"/>
      <c r="B1" s="37"/>
      <c r="C1" s="39"/>
      <c r="D1" s="39"/>
      <c r="E1" s="39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17" customHeight="1" x14ac:dyDescent="0.25">
      <c r="A2" s="37"/>
      <c r="B2" s="60" t="s">
        <v>115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37"/>
    </row>
    <row r="3" spans="1:16" x14ac:dyDescent="0.25">
      <c r="A3" s="37"/>
      <c r="C3" s="5"/>
      <c r="D3" s="5"/>
      <c r="E3" s="5"/>
      <c r="P3" s="37"/>
    </row>
    <row r="4" spans="1:16" ht="33.75" customHeight="1" x14ac:dyDescent="0.25">
      <c r="A4" s="37"/>
      <c r="B4" s="63" t="s">
        <v>10</v>
      </c>
      <c r="C4" s="63" t="s">
        <v>1</v>
      </c>
      <c r="D4" s="63" t="s">
        <v>2</v>
      </c>
      <c r="E4" s="62" t="s">
        <v>14</v>
      </c>
      <c r="F4" s="62" t="s">
        <v>15</v>
      </c>
      <c r="G4" s="62" t="s">
        <v>111</v>
      </c>
      <c r="H4" s="62"/>
      <c r="I4" s="62"/>
      <c r="J4" s="62"/>
      <c r="K4" s="62"/>
      <c r="L4" s="62"/>
      <c r="M4" s="62"/>
      <c r="N4" s="62"/>
      <c r="O4" s="62"/>
      <c r="P4" s="37"/>
    </row>
    <row r="5" spans="1:16" ht="15.75" customHeight="1" x14ac:dyDescent="0.25">
      <c r="A5" s="37"/>
      <c r="B5" s="63"/>
      <c r="C5" s="63"/>
      <c r="D5" s="63"/>
      <c r="E5" s="62"/>
      <c r="F5" s="62"/>
      <c r="G5" s="45" t="s">
        <v>34</v>
      </c>
      <c r="H5" s="42" t="s">
        <v>37</v>
      </c>
      <c r="I5" s="42" t="s">
        <v>36</v>
      </c>
      <c r="J5" s="45" t="s">
        <v>34</v>
      </c>
      <c r="K5" s="42" t="s">
        <v>38</v>
      </c>
      <c r="L5" s="42" t="s">
        <v>36</v>
      </c>
      <c r="M5" s="45" t="s">
        <v>34</v>
      </c>
      <c r="N5" s="42" t="s">
        <v>35</v>
      </c>
      <c r="O5" s="42" t="s">
        <v>36</v>
      </c>
      <c r="P5" s="37"/>
    </row>
    <row r="6" spans="1:16" ht="47.25" customHeight="1" x14ac:dyDescent="0.25">
      <c r="A6" s="37"/>
      <c r="B6" s="14">
        <v>1</v>
      </c>
      <c r="C6" s="14" t="str">
        <f>'1. Concentrado'!C5</f>
        <v>Ejemplo Carrera</v>
      </c>
      <c r="D6" s="14" t="str">
        <f>'1. Concentrado'!D5</f>
        <v>Docente Ejemplo 1</v>
      </c>
      <c r="E6" s="11">
        <f>'1. Concentrado'!N5</f>
        <v>0</v>
      </c>
      <c r="F6" s="32">
        <f>G6+J6+M6</f>
        <v>4</v>
      </c>
      <c r="G6" s="11">
        <v>2</v>
      </c>
      <c r="H6" s="17" t="s">
        <v>39</v>
      </c>
      <c r="I6" s="17" t="s">
        <v>40</v>
      </c>
      <c r="J6" s="11">
        <v>2</v>
      </c>
      <c r="K6" s="17" t="s">
        <v>41</v>
      </c>
      <c r="L6" s="17" t="s">
        <v>40</v>
      </c>
      <c r="M6" s="14"/>
      <c r="N6" s="14"/>
      <c r="O6" s="14"/>
      <c r="P6" s="37"/>
    </row>
    <row r="7" spans="1:16" x14ac:dyDescent="0.25">
      <c r="A7" s="37"/>
      <c r="B7" s="14">
        <v>2</v>
      </c>
      <c r="C7" s="14" t="str">
        <f>'1. Concentrado'!C6</f>
        <v>Ejemplo Carrera</v>
      </c>
      <c r="D7" s="14" t="str">
        <f>'1. Concentrado'!D6</f>
        <v>Docente Ejemplo 2</v>
      </c>
      <c r="E7" s="11">
        <f>'1. Concentrado'!N6</f>
        <v>17</v>
      </c>
      <c r="F7" s="32">
        <f t="shared" ref="F7:F55" si="0">G7+J7+M7</f>
        <v>0</v>
      </c>
      <c r="G7" s="11"/>
      <c r="H7" s="11"/>
      <c r="I7" s="11"/>
      <c r="J7" s="11"/>
      <c r="K7" s="10"/>
      <c r="L7" s="14"/>
      <c r="M7" s="14"/>
      <c r="N7" s="14"/>
      <c r="O7" s="14"/>
      <c r="P7" s="37"/>
    </row>
    <row r="8" spans="1:16" x14ac:dyDescent="0.25">
      <c r="A8" s="37"/>
      <c r="B8" s="14">
        <v>3</v>
      </c>
      <c r="C8" s="14" t="str">
        <f>'1. Concentrado'!C7</f>
        <v>Ejemplo Carrera</v>
      </c>
      <c r="D8" s="14" t="str">
        <f>'1. Concentrado'!D7</f>
        <v>Docente Ejemplo 3</v>
      </c>
      <c r="E8" s="11">
        <f>'1. Concentrado'!N7</f>
        <v>27</v>
      </c>
      <c r="F8" s="32">
        <f t="shared" si="0"/>
        <v>0</v>
      </c>
      <c r="G8" s="11"/>
      <c r="H8" s="11"/>
      <c r="I8" s="11"/>
      <c r="J8" s="11"/>
      <c r="K8" s="10"/>
      <c r="L8" s="14"/>
      <c r="M8" s="14"/>
      <c r="N8" s="14"/>
      <c r="O8" s="14"/>
      <c r="P8" s="37"/>
    </row>
    <row r="9" spans="1:16" x14ac:dyDescent="0.25">
      <c r="A9" s="37"/>
      <c r="B9" s="14">
        <v>4</v>
      </c>
      <c r="C9" s="14">
        <f>'1. Concentrado'!C8</f>
        <v>0</v>
      </c>
      <c r="D9" s="14" t="str">
        <f>'1. Concentrado'!D8</f>
        <v>Docente Ejemplo 4</v>
      </c>
      <c r="E9" s="11">
        <f>'1. Concentrado'!N8</f>
        <v>0</v>
      </c>
      <c r="F9" s="32">
        <f t="shared" si="0"/>
        <v>0</v>
      </c>
      <c r="G9" s="11"/>
      <c r="H9" s="11"/>
      <c r="I9" s="11"/>
      <c r="J9" s="11"/>
      <c r="K9" s="22"/>
      <c r="L9" s="14"/>
      <c r="M9" s="14"/>
      <c r="N9" s="14"/>
      <c r="O9" s="14"/>
      <c r="P9" s="37"/>
    </row>
    <row r="10" spans="1:16" x14ac:dyDescent="0.25">
      <c r="A10" s="37"/>
      <c r="B10" s="14">
        <v>5</v>
      </c>
      <c r="C10" s="14">
        <f>'1. Concentrado'!C9</f>
        <v>0</v>
      </c>
      <c r="D10" s="14" t="str">
        <f>'1. Concentrado'!D9</f>
        <v>Docente Ejemplo 5</v>
      </c>
      <c r="E10" s="11">
        <f>'1. Concentrado'!N9</f>
        <v>10</v>
      </c>
      <c r="F10" s="32">
        <f t="shared" si="0"/>
        <v>0</v>
      </c>
      <c r="G10" s="11"/>
      <c r="H10" s="11"/>
      <c r="I10" s="11"/>
      <c r="J10" s="11"/>
      <c r="K10" s="22"/>
      <c r="L10" s="14"/>
      <c r="M10" s="14"/>
      <c r="N10" s="14"/>
      <c r="O10" s="14"/>
      <c r="P10" s="37"/>
    </row>
    <row r="11" spans="1:16" x14ac:dyDescent="0.25">
      <c r="A11" s="37"/>
      <c r="B11" s="14">
        <v>6</v>
      </c>
      <c r="C11" s="14">
        <f>'1. Concentrado'!C10</f>
        <v>0</v>
      </c>
      <c r="D11" s="14" t="str">
        <f>'1. Concentrado'!D10</f>
        <v>Docente Ejemplo 6</v>
      </c>
      <c r="E11" s="11">
        <f>'1. Concentrado'!N10</f>
        <v>0</v>
      </c>
      <c r="F11" s="32">
        <f t="shared" si="0"/>
        <v>0</v>
      </c>
      <c r="G11" s="11"/>
      <c r="H11" s="11"/>
      <c r="I11" s="11"/>
      <c r="J11" s="11"/>
      <c r="K11" s="22"/>
      <c r="L11" s="14"/>
      <c r="M11" s="14"/>
      <c r="N11" s="14"/>
      <c r="O11" s="14"/>
      <c r="P11" s="37"/>
    </row>
    <row r="12" spans="1:16" x14ac:dyDescent="0.25">
      <c r="A12" s="37"/>
      <c r="B12" s="14">
        <v>7</v>
      </c>
      <c r="C12" s="14">
        <f>'1. Concentrado'!C11</f>
        <v>0</v>
      </c>
      <c r="D12" s="14" t="str">
        <f>'1. Concentrado'!D11</f>
        <v>Docente Ejemplo 7</v>
      </c>
      <c r="E12" s="11">
        <f>'1. Concentrado'!N11</f>
        <v>0</v>
      </c>
      <c r="F12" s="32">
        <f t="shared" si="0"/>
        <v>0</v>
      </c>
      <c r="G12" s="11"/>
      <c r="H12" s="11"/>
      <c r="I12" s="11"/>
      <c r="J12" s="11"/>
      <c r="K12" s="10"/>
      <c r="L12" s="14"/>
      <c r="M12" s="14"/>
      <c r="N12" s="14"/>
      <c r="O12" s="14"/>
      <c r="P12" s="37"/>
    </row>
    <row r="13" spans="1:16" x14ac:dyDescent="0.25">
      <c r="A13" s="37"/>
      <c r="B13" s="14">
        <v>8</v>
      </c>
      <c r="C13" s="14">
        <f>'1. Concentrado'!C12</f>
        <v>0</v>
      </c>
      <c r="D13" s="14" t="str">
        <f>'1. Concentrado'!D12</f>
        <v>Docente Ejemplo 8</v>
      </c>
      <c r="E13" s="11">
        <f>'1. Concentrado'!N12</f>
        <v>0</v>
      </c>
      <c r="F13" s="32">
        <f t="shared" si="0"/>
        <v>0</v>
      </c>
      <c r="G13" s="11"/>
      <c r="H13" s="11"/>
      <c r="I13" s="11"/>
      <c r="J13" s="11"/>
      <c r="K13" s="22"/>
      <c r="L13" s="14"/>
      <c r="M13" s="14"/>
      <c r="N13" s="14"/>
      <c r="O13" s="14"/>
      <c r="P13" s="37"/>
    </row>
    <row r="14" spans="1:16" x14ac:dyDescent="0.25">
      <c r="A14" s="37"/>
      <c r="B14" s="14">
        <v>9</v>
      </c>
      <c r="C14" s="14">
        <f>'1. Concentrado'!C13</f>
        <v>0</v>
      </c>
      <c r="D14" s="14" t="str">
        <f>'1. Concentrado'!D13</f>
        <v>Docente Ejemplo 9</v>
      </c>
      <c r="E14" s="11">
        <f>'1. Concentrado'!N13</f>
        <v>0</v>
      </c>
      <c r="F14" s="32">
        <f t="shared" si="0"/>
        <v>0</v>
      </c>
      <c r="G14" s="11"/>
      <c r="H14" s="11"/>
      <c r="I14" s="11"/>
      <c r="J14" s="11"/>
      <c r="K14" s="10"/>
      <c r="L14" s="14"/>
      <c r="M14" s="14"/>
      <c r="N14" s="14"/>
      <c r="O14" s="14"/>
      <c r="P14" s="37"/>
    </row>
    <row r="15" spans="1:16" x14ac:dyDescent="0.25">
      <c r="A15" s="37"/>
      <c r="B15" s="14">
        <v>10</v>
      </c>
      <c r="C15" s="14">
        <f>'1. Concentrado'!C14</f>
        <v>0</v>
      </c>
      <c r="D15" s="14" t="str">
        <f>'1. Concentrado'!D14</f>
        <v>Docente Ejemplo 10</v>
      </c>
      <c r="E15" s="11">
        <f>'1. Concentrado'!N14</f>
        <v>0</v>
      </c>
      <c r="F15" s="32">
        <f t="shared" si="0"/>
        <v>0</v>
      </c>
      <c r="G15" s="11"/>
      <c r="H15" s="11"/>
      <c r="I15" s="11"/>
      <c r="J15" s="11"/>
      <c r="K15" s="22"/>
      <c r="L15" s="14"/>
      <c r="M15" s="14"/>
      <c r="N15" s="14"/>
      <c r="O15" s="14"/>
      <c r="P15" s="37"/>
    </row>
    <row r="16" spans="1:16" x14ac:dyDescent="0.25">
      <c r="A16" s="37"/>
      <c r="B16" s="14">
        <v>11</v>
      </c>
      <c r="C16" s="14">
        <f>'1. Concentrado'!C15</f>
        <v>0</v>
      </c>
      <c r="D16" s="14" t="str">
        <f>'1. Concentrado'!D15</f>
        <v>Docente Ejemplo 11</v>
      </c>
      <c r="E16" s="11">
        <f>'1. Concentrado'!N15</f>
        <v>0</v>
      </c>
      <c r="F16" s="32">
        <f t="shared" si="0"/>
        <v>0</v>
      </c>
      <c r="G16" s="10"/>
      <c r="H16" s="10"/>
      <c r="I16" s="10"/>
      <c r="J16" s="10"/>
      <c r="K16" s="22"/>
      <c r="L16" s="14"/>
      <c r="M16" s="14"/>
      <c r="N16" s="14"/>
      <c r="O16" s="14"/>
      <c r="P16" s="37"/>
    </row>
    <row r="17" spans="1:16" x14ac:dyDescent="0.25">
      <c r="A17" s="37"/>
      <c r="B17" s="14">
        <v>12</v>
      </c>
      <c r="C17" s="14">
        <f>'1. Concentrado'!C16</f>
        <v>0</v>
      </c>
      <c r="D17" s="14" t="str">
        <f>'1. Concentrado'!D16</f>
        <v>Docente Ejemplo 12</v>
      </c>
      <c r="E17" s="11">
        <f>'1. Concentrado'!N16</f>
        <v>0</v>
      </c>
      <c r="F17" s="32">
        <f t="shared" si="0"/>
        <v>0</v>
      </c>
      <c r="G17" s="10"/>
      <c r="H17" s="10"/>
      <c r="I17" s="10"/>
      <c r="J17" s="10"/>
      <c r="K17" s="22"/>
      <c r="L17" s="14"/>
      <c r="M17" s="14"/>
      <c r="N17" s="14"/>
      <c r="O17" s="14"/>
      <c r="P17" s="37"/>
    </row>
    <row r="18" spans="1:16" x14ac:dyDescent="0.25">
      <c r="A18" s="37"/>
      <c r="B18" s="14">
        <v>13</v>
      </c>
      <c r="C18" s="14">
        <f>'1. Concentrado'!C17</f>
        <v>0</v>
      </c>
      <c r="D18" s="14" t="str">
        <f>'1. Concentrado'!D17</f>
        <v>Docente Ejemplo 13</v>
      </c>
      <c r="E18" s="11">
        <f>'1. Concentrado'!N17</f>
        <v>0</v>
      </c>
      <c r="F18" s="32">
        <f t="shared" si="0"/>
        <v>0</v>
      </c>
      <c r="G18" s="10"/>
      <c r="H18" s="10"/>
      <c r="I18" s="10"/>
      <c r="J18" s="10"/>
      <c r="K18" s="22"/>
      <c r="L18" s="14"/>
      <c r="M18" s="14"/>
      <c r="N18" s="14"/>
      <c r="O18" s="14"/>
      <c r="P18" s="37"/>
    </row>
    <row r="19" spans="1:16" x14ac:dyDescent="0.25">
      <c r="A19" s="37"/>
      <c r="B19" s="14">
        <v>14</v>
      </c>
      <c r="C19" s="14">
        <f>'1. Concentrado'!C18</f>
        <v>0</v>
      </c>
      <c r="D19" s="14" t="str">
        <f>'1. Concentrado'!D18</f>
        <v>Docente Ejemplo 14</v>
      </c>
      <c r="E19" s="11">
        <f>'1. Concentrado'!N18</f>
        <v>0</v>
      </c>
      <c r="F19" s="32">
        <f t="shared" si="0"/>
        <v>0</v>
      </c>
      <c r="G19" s="10"/>
      <c r="H19" s="10"/>
      <c r="I19" s="10"/>
      <c r="J19" s="10"/>
      <c r="K19" s="22"/>
      <c r="L19" s="14"/>
      <c r="M19" s="14"/>
      <c r="N19" s="14"/>
      <c r="O19" s="14"/>
      <c r="P19" s="37"/>
    </row>
    <row r="20" spans="1:16" x14ac:dyDescent="0.25">
      <c r="A20" s="37"/>
      <c r="B20" s="14">
        <v>15</v>
      </c>
      <c r="C20" s="14">
        <f>'1. Concentrado'!C19</f>
        <v>0</v>
      </c>
      <c r="D20" s="14" t="str">
        <f>'1. Concentrado'!D19</f>
        <v>Docente Ejemplo 15</v>
      </c>
      <c r="E20" s="11">
        <f>'1. Concentrado'!N19</f>
        <v>0</v>
      </c>
      <c r="F20" s="32">
        <f t="shared" si="0"/>
        <v>0</v>
      </c>
      <c r="G20" s="10"/>
      <c r="H20" s="10"/>
      <c r="I20" s="10"/>
      <c r="J20" s="10"/>
      <c r="K20" s="10"/>
      <c r="L20" s="14"/>
      <c r="M20" s="14"/>
      <c r="N20" s="14"/>
      <c r="O20" s="14"/>
      <c r="P20" s="37"/>
    </row>
    <row r="21" spans="1:16" x14ac:dyDescent="0.25">
      <c r="A21" s="37"/>
      <c r="B21" s="14">
        <v>16</v>
      </c>
      <c r="C21" s="14">
        <f>'1. Concentrado'!C20</f>
        <v>0</v>
      </c>
      <c r="D21" s="14" t="str">
        <f>'1. Concentrado'!D20</f>
        <v>Docente Ejemplo 16</v>
      </c>
      <c r="E21" s="11">
        <f>'1. Concentrado'!N20</f>
        <v>0</v>
      </c>
      <c r="F21" s="32">
        <f t="shared" si="0"/>
        <v>0</v>
      </c>
      <c r="G21" s="10"/>
      <c r="H21" s="10"/>
      <c r="I21" s="10"/>
      <c r="J21" s="10"/>
      <c r="K21" s="10"/>
      <c r="L21" s="14"/>
      <c r="M21" s="14"/>
      <c r="N21" s="14"/>
      <c r="O21" s="14"/>
      <c r="P21" s="37"/>
    </row>
    <row r="22" spans="1:16" x14ac:dyDescent="0.25">
      <c r="A22" s="37"/>
      <c r="B22" s="14">
        <v>17</v>
      </c>
      <c r="C22" s="14">
        <f>'1. Concentrado'!C21</f>
        <v>0</v>
      </c>
      <c r="D22" s="14" t="str">
        <f>'1. Concentrado'!D21</f>
        <v>Docente Ejemplo 17</v>
      </c>
      <c r="E22" s="11">
        <f>'1. Concentrado'!N21</f>
        <v>0</v>
      </c>
      <c r="F22" s="32">
        <f t="shared" si="0"/>
        <v>0</v>
      </c>
      <c r="G22" s="10"/>
      <c r="H22" s="10"/>
      <c r="I22" s="10"/>
      <c r="J22" s="10"/>
      <c r="K22" s="10"/>
      <c r="L22" s="14"/>
      <c r="M22" s="14"/>
      <c r="N22" s="14"/>
      <c r="O22" s="14"/>
      <c r="P22" s="37"/>
    </row>
    <row r="23" spans="1:16" x14ac:dyDescent="0.25">
      <c r="A23" s="37"/>
      <c r="B23" s="14">
        <v>18</v>
      </c>
      <c r="C23" s="14">
        <f>'1. Concentrado'!C22</f>
        <v>0</v>
      </c>
      <c r="D23" s="14" t="str">
        <f>'1. Concentrado'!D22</f>
        <v>Docente Ejemplo 18</v>
      </c>
      <c r="E23" s="11">
        <f>'1. Concentrado'!N22</f>
        <v>0</v>
      </c>
      <c r="F23" s="32">
        <f t="shared" si="0"/>
        <v>0</v>
      </c>
      <c r="G23" s="10"/>
      <c r="H23" s="10"/>
      <c r="I23" s="10"/>
      <c r="J23" s="10"/>
      <c r="K23" s="10"/>
      <c r="L23" s="14"/>
      <c r="M23" s="14"/>
      <c r="N23" s="14"/>
      <c r="O23" s="14"/>
      <c r="P23" s="37"/>
    </row>
    <row r="24" spans="1:16" x14ac:dyDescent="0.25">
      <c r="A24" s="37"/>
      <c r="B24" s="14">
        <v>19</v>
      </c>
      <c r="C24" s="14">
        <f>'1. Concentrado'!C23</f>
        <v>0</v>
      </c>
      <c r="D24" s="14" t="str">
        <f>'1. Concentrado'!D23</f>
        <v>Docente Ejemplo 19</v>
      </c>
      <c r="E24" s="11">
        <f>'1. Concentrado'!N23</f>
        <v>0</v>
      </c>
      <c r="F24" s="32">
        <f t="shared" si="0"/>
        <v>0</v>
      </c>
      <c r="G24" s="10"/>
      <c r="H24" s="10"/>
      <c r="I24" s="10"/>
      <c r="J24" s="10"/>
      <c r="K24" s="10"/>
      <c r="L24" s="14"/>
      <c r="M24" s="14"/>
      <c r="N24" s="14"/>
      <c r="O24" s="14"/>
      <c r="P24" s="37"/>
    </row>
    <row r="25" spans="1:16" x14ac:dyDescent="0.25">
      <c r="A25" s="37"/>
      <c r="B25" s="14">
        <v>20</v>
      </c>
      <c r="C25" s="14">
        <f>'1. Concentrado'!C24</f>
        <v>0</v>
      </c>
      <c r="D25" s="14" t="str">
        <f>'1. Concentrado'!D24</f>
        <v>Docente Ejemplo 20</v>
      </c>
      <c r="E25" s="11">
        <f>'1. Concentrado'!N24</f>
        <v>0</v>
      </c>
      <c r="F25" s="32">
        <f t="shared" si="0"/>
        <v>0</v>
      </c>
      <c r="G25" s="10"/>
      <c r="H25" s="10"/>
      <c r="I25" s="10"/>
      <c r="J25" s="10"/>
      <c r="K25" s="10"/>
      <c r="L25" s="14"/>
      <c r="M25" s="14"/>
      <c r="N25" s="14"/>
      <c r="O25" s="14"/>
      <c r="P25" s="37"/>
    </row>
    <row r="26" spans="1:16" x14ac:dyDescent="0.25">
      <c r="A26" s="37"/>
      <c r="B26" s="14">
        <v>21</v>
      </c>
      <c r="C26" s="14">
        <f>'1. Concentrado'!C25</f>
        <v>0</v>
      </c>
      <c r="D26" s="14" t="str">
        <f>'1. Concentrado'!D25</f>
        <v>Docente Ejemplo 21</v>
      </c>
      <c r="E26" s="11">
        <f>'1. Concentrado'!N25</f>
        <v>0</v>
      </c>
      <c r="F26" s="32">
        <f t="shared" si="0"/>
        <v>0</v>
      </c>
      <c r="G26" s="10"/>
      <c r="H26" s="10"/>
      <c r="I26" s="10"/>
      <c r="J26" s="10"/>
      <c r="K26" s="10"/>
      <c r="L26" s="14"/>
      <c r="M26" s="14"/>
      <c r="N26" s="14"/>
      <c r="O26" s="14"/>
      <c r="P26" s="37"/>
    </row>
    <row r="27" spans="1:16" x14ac:dyDescent="0.25">
      <c r="A27" s="37"/>
      <c r="B27" s="14">
        <v>22</v>
      </c>
      <c r="C27" s="14">
        <f>'1. Concentrado'!C26</f>
        <v>0</v>
      </c>
      <c r="D27" s="14" t="str">
        <f>'1. Concentrado'!D26</f>
        <v>Docente Ejemplo 22</v>
      </c>
      <c r="E27" s="11">
        <f>'1. Concentrado'!N26</f>
        <v>0</v>
      </c>
      <c r="F27" s="32">
        <f t="shared" si="0"/>
        <v>0</v>
      </c>
      <c r="G27" s="10"/>
      <c r="H27" s="10"/>
      <c r="I27" s="10"/>
      <c r="J27" s="10"/>
      <c r="K27" s="10"/>
      <c r="L27" s="14"/>
      <c r="M27" s="14"/>
      <c r="N27" s="14"/>
      <c r="O27" s="14"/>
      <c r="P27" s="37"/>
    </row>
    <row r="28" spans="1:16" x14ac:dyDescent="0.25">
      <c r="A28" s="37"/>
      <c r="B28" s="14">
        <v>23</v>
      </c>
      <c r="C28" s="14">
        <f>'1. Concentrado'!C27</f>
        <v>0</v>
      </c>
      <c r="D28" s="14" t="str">
        <f>'1. Concentrado'!D27</f>
        <v>Docente Ejemplo 23</v>
      </c>
      <c r="E28" s="11">
        <f>'1. Concentrado'!N27</f>
        <v>0</v>
      </c>
      <c r="F28" s="32">
        <f t="shared" si="0"/>
        <v>0</v>
      </c>
      <c r="G28" s="10"/>
      <c r="H28" s="10"/>
      <c r="I28" s="10"/>
      <c r="J28" s="10"/>
      <c r="K28" s="10"/>
      <c r="L28" s="14"/>
      <c r="M28" s="14"/>
      <c r="N28" s="14"/>
      <c r="O28" s="14"/>
      <c r="P28" s="37"/>
    </row>
    <row r="29" spans="1:16" x14ac:dyDescent="0.25">
      <c r="A29" s="37"/>
      <c r="B29" s="14">
        <v>24</v>
      </c>
      <c r="C29" s="14">
        <f>'1. Concentrado'!C28</f>
        <v>0</v>
      </c>
      <c r="D29" s="14" t="str">
        <f>'1. Concentrado'!D28</f>
        <v>Docente Ejemplo 24</v>
      </c>
      <c r="E29" s="11">
        <f>'1. Concentrado'!N28</f>
        <v>0</v>
      </c>
      <c r="F29" s="32">
        <f t="shared" si="0"/>
        <v>0</v>
      </c>
      <c r="G29" s="10"/>
      <c r="H29" s="10"/>
      <c r="I29" s="10"/>
      <c r="J29" s="10"/>
      <c r="K29" s="10"/>
      <c r="L29" s="14"/>
      <c r="M29" s="14"/>
      <c r="N29" s="14"/>
      <c r="O29" s="14"/>
      <c r="P29" s="37"/>
    </row>
    <row r="30" spans="1:16" x14ac:dyDescent="0.25">
      <c r="A30" s="37"/>
      <c r="B30" s="14">
        <v>25</v>
      </c>
      <c r="C30" s="14">
        <f>'1. Concentrado'!C29</f>
        <v>0</v>
      </c>
      <c r="D30" s="14" t="str">
        <f>'1. Concentrado'!D29</f>
        <v>Docente Ejemplo 25</v>
      </c>
      <c r="E30" s="11">
        <f>'1. Concentrado'!N29</f>
        <v>0</v>
      </c>
      <c r="F30" s="32">
        <f t="shared" si="0"/>
        <v>0</v>
      </c>
      <c r="G30" s="10"/>
      <c r="H30" s="10"/>
      <c r="I30" s="10"/>
      <c r="J30" s="10"/>
      <c r="K30" s="10"/>
      <c r="L30" s="14"/>
      <c r="M30" s="14"/>
      <c r="N30" s="14"/>
      <c r="O30" s="14"/>
      <c r="P30" s="37"/>
    </row>
    <row r="31" spans="1:16" x14ac:dyDescent="0.25">
      <c r="A31" s="37"/>
      <c r="B31" s="14">
        <v>26</v>
      </c>
      <c r="C31" s="14">
        <f>'1. Concentrado'!C30</f>
        <v>0</v>
      </c>
      <c r="D31" s="14" t="str">
        <f>'1. Concentrado'!D30</f>
        <v>Docente Ejemplo 26</v>
      </c>
      <c r="E31" s="11">
        <f>'1. Concentrado'!N30</f>
        <v>0</v>
      </c>
      <c r="F31" s="32">
        <f t="shared" si="0"/>
        <v>0</v>
      </c>
      <c r="G31" s="10"/>
      <c r="H31" s="10"/>
      <c r="I31" s="10"/>
      <c r="J31" s="10"/>
      <c r="K31" s="10"/>
      <c r="L31" s="14"/>
      <c r="M31" s="14"/>
      <c r="N31" s="14"/>
      <c r="O31" s="14"/>
      <c r="P31" s="37"/>
    </row>
    <row r="32" spans="1:16" x14ac:dyDescent="0.25">
      <c r="A32" s="37"/>
      <c r="B32" s="14">
        <v>27</v>
      </c>
      <c r="C32" s="14">
        <f>'1. Concentrado'!C31</f>
        <v>0</v>
      </c>
      <c r="D32" s="14" t="str">
        <f>'1. Concentrado'!D31</f>
        <v>Docente Ejemplo 27</v>
      </c>
      <c r="E32" s="11">
        <f>'1. Concentrado'!N31</f>
        <v>0</v>
      </c>
      <c r="F32" s="32">
        <f t="shared" si="0"/>
        <v>0</v>
      </c>
      <c r="G32" s="10"/>
      <c r="H32" s="10"/>
      <c r="I32" s="10"/>
      <c r="J32" s="10"/>
      <c r="K32" s="10"/>
      <c r="L32" s="14"/>
      <c r="M32" s="14"/>
      <c r="N32" s="14"/>
      <c r="O32" s="14"/>
      <c r="P32" s="37"/>
    </row>
    <row r="33" spans="1:16" x14ac:dyDescent="0.25">
      <c r="A33" s="37"/>
      <c r="B33" s="14">
        <v>28</v>
      </c>
      <c r="C33" s="14">
        <f>'1. Concentrado'!C32</f>
        <v>0</v>
      </c>
      <c r="D33" s="14" t="str">
        <f>'1. Concentrado'!D32</f>
        <v>Docente Ejemplo 28</v>
      </c>
      <c r="E33" s="11">
        <f>'1. Concentrado'!N32</f>
        <v>0</v>
      </c>
      <c r="F33" s="32">
        <f t="shared" si="0"/>
        <v>0</v>
      </c>
      <c r="G33" s="10"/>
      <c r="H33" s="10"/>
      <c r="I33" s="10"/>
      <c r="J33" s="10"/>
      <c r="K33" s="10"/>
      <c r="L33" s="14"/>
      <c r="M33" s="14"/>
      <c r="N33" s="14"/>
      <c r="O33" s="14"/>
      <c r="P33" s="37"/>
    </row>
    <row r="34" spans="1:16" x14ac:dyDescent="0.25">
      <c r="A34" s="37"/>
      <c r="B34" s="14">
        <v>29</v>
      </c>
      <c r="C34" s="14">
        <f>'1. Concentrado'!C33</f>
        <v>0</v>
      </c>
      <c r="D34" s="14" t="str">
        <f>'1. Concentrado'!D33</f>
        <v>Docente Ejemplo 29</v>
      </c>
      <c r="E34" s="11">
        <f>'1. Concentrado'!N33</f>
        <v>0</v>
      </c>
      <c r="F34" s="32">
        <f t="shared" si="0"/>
        <v>0</v>
      </c>
      <c r="G34" s="10"/>
      <c r="H34" s="10"/>
      <c r="I34" s="10"/>
      <c r="J34" s="10"/>
      <c r="K34" s="10"/>
      <c r="L34" s="14"/>
      <c r="M34" s="14"/>
      <c r="N34" s="14"/>
      <c r="O34" s="14"/>
      <c r="P34" s="37"/>
    </row>
    <row r="35" spans="1:16" x14ac:dyDescent="0.25">
      <c r="A35" s="37"/>
      <c r="B35" s="14">
        <v>30</v>
      </c>
      <c r="C35" s="14">
        <f>'1. Concentrado'!C34</f>
        <v>0</v>
      </c>
      <c r="D35" s="14" t="str">
        <f>'1. Concentrado'!D34</f>
        <v>Docente Ejemplo 30</v>
      </c>
      <c r="E35" s="11">
        <f>'1. Concentrado'!N34</f>
        <v>0</v>
      </c>
      <c r="F35" s="32">
        <f t="shared" si="0"/>
        <v>0</v>
      </c>
      <c r="G35" s="10"/>
      <c r="H35" s="10"/>
      <c r="I35" s="10"/>
      <c r="J35" s="10"/>
      <c r="K35" s="10"/>
      <c r="L35" s="14"/>
      <c r="M35" s="14"/>
      <c r="N35" s="14"/>
      <c r="O35" s="14"/>
      <c r="P35" s="37"/>
    </row>
    <row r="36" spans="1:16" x14ac:dyDescent="0.25">
      <c r="A36" s="37"/>
      <c r="B36" s="14">
        <v>31</v>
      </c>
      <c r="C36" s="14">
        <f>'1. Concentrado'!C35</f>
        <v>0</v>
      </c>
      <c r="D36" s="14" t="str">
        <f>'1. Concentrado'!D35</f>
        <v>Docente Ejemplo 31</v>
      </c>
      <c r="E36" s="11">
        <f>'1. Concentrado'!N35</f>
        <v>0</v>
      </c>
      <c r="F36" s="32">
        <f t="shared" si="0"/>
        <v>0</v>
      </c>
      <c r="G36" s="10"/>
      <c r="H36" s="10"/>
      <c r="I36" s="10"/>
      <c r="J36" s="10"/>
      <c r="K36" s="10"/>
      <c r="L36" s="14"/>
      <c r="M36" s="14"/>
      <c r="N36" s="14"/>
      <c r="O36" s="14"/>
      <c r="P36" s="37"/>
    </row>
    <row r="37" spans="1:16" x14ac:dyDescent="0.25">
      <c r="A37" s="37"/>
      <c r="B37" s="14">
        <v>32</v>
      </c>
      <c r="C37" s="14">
        <f>'1. Concentrado'!C36</f>
        <v>0</v>
      </c>
      <c r="D37" s="14" t="str">
        <f>'1. Concentrado'!D36</f>
        <v>Docente Ejemplo 32</v>
      </c>
      <c r="E37" s="11">
        <f>'1. Concentrado'!N36</f>
        <v>0</v>
      </c>
      <c r="F37" s="32">
        <f t="shared" si="0"/>
        <v>0</v>
      </c>
      <c r="G37" s="10"/>
      <c r="H37" s="10"/>
      <c r="I37" s="10"/>
      <c r="J37" s="10"/>
      <c r="K37" s="10"/>
      <c r="L37" s="14"/>
      <c r="M37" s="14"/>
      <c r="N37" s="14"/>
      <c r="O37" s="14"/>
      <c r="P37" s="37"/>
    </row>
    <row r="38" spans="1:16" x14ac:dyDescent="0.25">
      <c r="A38" s="37"/>
      <c r="B38" s="14">
        <v>33</v>
      </c>
      <c r="C38" s="14">
        <f>'1. Concentrado'!C37</f>
        <v>0</v>
      </c>
      <c r="D38" s="14" t="str">
        <f>'1. Concentrado'!D37</f>
        <v>Docente Ejemplo 33</v>
      </c>
      <c r="E38" s="11">
        <f>'1. Concentrado'!N37</f>
        <v>0</v>
      </c>
      <c r="F38" s="32">
        <f t="shared" si="0"/>
        <v>0</v>
      </c>
      <c r="G38" s="10"/>
      <c r="H38" s="10"/>
      <c r="I38" s="10"/>
      <c r="J38" s="10"/>
      <c r="K38" s="10"/>
      <c r="L38" s="14"/>
      <c r="M38" s="14"/>
      <c r="N38" s="14"/>
      <c r="O38" s="14"/>
      <c r="P38" s="37"/>
    </row>
    <row r="39" spans="1:16" x14ac:dyDescent="0.25">
      <c r="A39" s="37"/>
      <c r="B39" s="14">
        <v>34</v>
      </c>
      <c r="C39" s="14">
        <f>'1. Concentrado'!C38</f>
        <v>0</v>
      </c>
      <c r="D39" s="14">
        <f>'1. Concentrado'!D38</f>
        <v>0</v>
      </c>
      <c r="E39" s="11">
        <f>'1. Concentrado'!N38</f>
        <v>0</v>
      </c>
      <c r="F39" s="32">
        <f t="shared" si="0"/>
        <v>0</v>
      </c>
      <c r="G39" s="10"/>
      <c r="H39" s="10"/>
      <c r="I39" s="10"/>
      <c r="J39" s="10"/>
      <c r="K39" s="10"/>
      <c r="L39" s="14"/>
      <c r="M39" s="14"/>
      <c r="N39" s="14"/>
      <c r="O39" s="14"/>
      <c r="P39" s="37"/>
    </row>
    <row r="40" spans="1:16" x14ac:dyDescent="0.25">
      <c r="A40" s="37"/>
      <c r="B40" s="14">
        <v>35</v>
      </c>
      <c r="C40" s="14">
        <f>'1. Concentrado'!C39</f>
        <v>0</v>
      </c>
      <c r="D40" s="14">
        <f>'1. Concentrado'!D39</f>
        <v>0</v>
      </c>
      <c r="E40" s="11">
        <f>'1. Concentrado'!N39</f>
        <v>0</v>
      </c>
      <c r="F40" s="32">
        <f t="shared" si="0"/>
        <v>0</v>
      </c>
      <c r="G40" s="10"/>
      <c r="H40" s="10"/>
      <c r="I40" s="10"/>
      <c r="J40" s="10"/>
      <c r="K40" s="10"/>
      <c r="L40" s="14"/>
      <c r="M40" s="14"/>
      <c r="N40" s="14"/>
      <c r="O40" s="14"/>
      <c r="P40" s="37"/>
    </row>
    <row r="41" spans="1:16" x14ac:dyDescent="0.25">
      <c r="A41" s="37"/>
      <c r="B41" s="14">
        <v>36</v>
      </c>
      <c r="C41" s="14">
        <f>'1. Concentrado'!C40</f>
        <v>0</v>
      </c>
      <c r="D41" s="14">
        <f>'1. Concentrado'!D40</f>
        <v>0</v>
      </c>
      <c r="E41" s="11">
        <f>'1. Concentrado'!N40</f>
        <v>0</v>
      </c>
      <c r="F41" s="32">
        <f t="shared" si="0"/>
        <v>0</v>
      </c>
      <c r="G41" s="10"/>
      <c r="H41" s="10"/>
      <c r="I41" s="10"/>
      <c r="J41" s="10"/>
      <c r="K41" s="10"/>
      <c r="L41" s="14"/>
      <c r="M41" s="14"/>
      <c r="N41" s="14"/>
      <c r="O41" s="14"/>
      <c r="P41" s="37"/>
    </row>
    <row r="42" spans="1:16" x14ac:dyDescent="0.25">
      <c r="A42" s="37"/>
      <c r="B42" s="14">
        <v>37</v>
      </c>
      <c r="C42" s="14">
        <f>'1. Concentrado'!C41</f>
        <v>0</v>
      </c>
      <c r="D42" s="14">
        <f>'1. Concentrado'!D41</f>
        <v>0</v>
      </c>
      <c r="E42" s="11">
        <f>'1. Concentrado'!N41</f>
        <v>0</v>
      </c>
      <c r="F42" s="32">
        <f t="shared" si="0"/>
        <v>0</v>
      </c>
      <c r="G42" s="10"/>
      <c r="H42" s="10"/>
      <c r="I42" s="10"/>
      <c r="J42" s="10"/>
      <c r="K42" s="10"/>
      <c r="L42" s="14"/>
      <c r="M42" s="14"/>
      <c r="N42" s="14"/>
      <c r="O42" s="14"/>
      <c r="P42" s="37"/>
    </row>
    <row r="43" spans="1:16" x14ac:dyDescent="0.25">
      <c r="A43" s="37"/>
      <c r="B43" s="14">
        <v>38</v>
      </c>
      <c r="C43" s="14">
        <f>'1. Concentrado'!C42</f>
        <v>0</v>
      </c>
      <c r="D43" s="14">
        <f>'1. Concentrado'!D42</f>
        <v>0</v>
      </c>
      <c r="E43" s="11">
        <f>'1. Concentrado'!N42</f>
        <v>0</v>
      </c>
      <c r="F43" s="32">
        <f t="shared" si="0"/>
        <v>0</v>
      </c>
      <c r="G43" s="10"/>
      <c r="H43" s="10"/>
      <c r="I43" s="10"/>
      <c r="J43" s="10"/>
      <c r="K43" s="10"/>
      <c r="L43" s="14"/>
      <c r="M43" s="14"/>
      <c r="N43" s="14"/>
      <c r="O43" s="14"/>
      <c r="P43" s="37"/>
    </row>
    <row r="44" spans="1:16" x14ac:dyDescent="0.25">
      <c r="A44" s="37"/>
      <c r="B44" s="14">
        <v>39</v>
      </c>
      <c r="C44" s="14">
        <f>'1. Concentrado'!C43</f>
        <v>0</v>
      </c>
      <c r="D44" s="14">
        <f>'1. Concentrado'!D43</f>
        <v>0</v>
      </c>
      <c r="E44" s="11">
        <f>'1. Concentrado'!N43</f>
        <v>0</v>
      </c>
      <c r="F44" s="32">
        <f t="shared" si="0"/>
        <v>0</v>
      </c>
      <c r="G44" s="10"/>
      <c r="H44" s="10"/>
      <c r="I44" s="10"/>
      <c r="J44" s="10"/>
      <c r="K44" s="10"/>
      <c r="L44" s="14"/>
      <c r="M44" s="14"/>
      <c r="N44" s="14"/>
      <c r="O44" s="14"/>
      <c r="P44" s="37"/>
    </row>
    <row r="45" spans="1:16" x14ac:dyDescent="0.25">
      <c r="A45" s="37"/>
      <c r="B45" s="14">
        <v>40</v>
      </c>
      <c r="C45" s="14">
        <f>'1. Concentrado'!C44</f>
        <v>0</v>
      </c>
      <c r="D45" s="14">
        <f>'1. Concentrado'!D44</f>
        <v>0</v>
      </c>
      <c r="E45" s="11">
        <f>'1. Concentrado'!N44</f>
        <v>0</v>
      </c>
      <c r="F45" s="32">
        <f t="shared" si="0"/>
        <v>0</v>
      </c>
      <c r="G45" s="10"/>
      <c r="H45" s="10"/>
      <c r="I45" s="10"/>
      <c r="J45" s="10"/>
      <c r="K45" s="10"/>
      <c r="L45" s="14"/>
      <c r="M45" s="14"/>
      <c r="N45" s="14"/>
      <c r="O45" s="14"/>
      <c r="P45" s="37"/>
    </row>
    <row r="46" spans="1:16" x14ac:dyDescent="0.25">
      <c r="A46" s="37"/>
      <c r="B46" s="14">
        <v>41</v>
      </c>
      <c r="C46" s="14">
        <f>'1. Concentrado'!C45</f>
        <v>0</v>
      </c>
      <c r="D46" s="14">
        <f>'1. Concentrado'!D45</f>
        <v>0</v>
      </c>
      <c r="E46" s="11">
        <f>'1. Concentrado'!N45</f>
        <v>0</v>
      </c>
      <c r="F46" s="32">
        <f t="shared" si="0"/>
        <v>0</v>
      </c>
      <c r="G46" s="10"/>
      <c r="H46" s="10"/>
      <c r="I46" s="10"/>
      <c r="J46" s="10"/>
      <c r="K46" s="10"/>
      <c r="L46" s="14"/>
      <c r="M46" s="14"/>
      <c r="N46" s="14"/>
      <c r="O46" s="14"/>
      <c r="P46" s="37"/>
    </row>
    <row r="47" spans="1:16" x14ac:dyDescent="0.25">
      <c r="A47" s="37"/>
      <c r="B47" s="14">
        <v>42</v>
      </c>
      <c r="C47" s="14">
        <f>'1. Concentrado'!C46</f>
        <v>0</v>
      </c>
      <c r="D47" s="14">
        <f>'1. Concentrado'!D46</f>
        <v>0</v>
      </c>
      <c r="E47" s="11">
        <f>'1. Concentrado'!N46</f>
        <v>0</v>
      </c>
      <c r="F47" s="32">
        <f t="shared" si="0"/>
        <v>0</v>
      </c>
      <c r="G47" s="10"/>
      <c r="H47" s="10"/>
      <c r="I47" s="10"/>
      <c r="J47" s="10"/>
      <c r="K47" s="10"/>
      <c r="L47" s="14"/>
      <c r="M47" s="14"/>
      <c r="N47" s="14"/>
      <c r="O47" s="14"/>
      <c r="P47" s="37"/>
    </row>
    <row r="48" spans="1:16" x14ac:dyDescent="0.25">
      <c r="A48" s="37"/>
      <c r="B48" s="14">
        <v>43</v>
      </c>
      <c r="C48" s="14">
        <f>'1. Concentrado'!C47</f>
        <v>0</v>
      </c>
      <c r="D48" s="14">
        <f>'1. Concentrado'!D47</f>
        <v>0</v>
      </c>
      <c r="E48" s="11">
        <f>'1. Concentrado'!N47</f>
        <v>0</v>
      </c>
      <c r="F48" s="32">
        <f t="shared" si="0"/>
        <v>0</v>
      </c>
      <c r="G48" s="10"/>
      <c r="H48" s="10"/>
      <c r="I48" s="10"/>
      <c r="J48" s="10"/>
      <c r="K48" s="10"/>
      <c r="L48" s="14"/>
      <c r="M48" s="14"/>
      <c r="N48" s="14"/>
      <c r="O48" s="14"/>
      <c r="P48" s="37"/>
    </row>
    <row r="49" spans="1:16" x14ac:dyDescent="0.25">
      <c r="A49" s="37"/>
      <c r="B49" s="14">
        <v>44</v>
      </c>
      <c r="C49" s="14">
        <f>'1. Concentrado'!C48</f>
        <v>0</v>
      </c>
      <c r="D49" s="14">
        <f>'1. Concentrado'!D48</f>
        <v>0</v>
      </c>
      <c r="E49" s="11">
        <f>'1. Concentrado'!N48</f>
        <v>0</v>
      </c>
      <c r="F49" s="32">
        <f t="shared" si="0"/>
        <v>0</v>
      </c>
      <c r="G49" s="10"/>
      <c r="H49" s="10"/>
      <c r="I49" s="10"/>
      <c r="J49" s="10"/>
      <c r="K49" s="10"/>
      <c r="L49" s="14"/>
      <c r="M49" s="14"/>
      <c r="N49" s="14"/>
      <c r="O49" s="14"/>
      <c r="P49" s="37"/>
    </row>
    <row r="50" spans="1:16" x14ac:dyDescent="0.25">
      <c r="A50" s="37"/>
      <c r="B50" s="14">
        <v>45</v>
      </c>
      <c r="C50" s="14">
        <f>'1. Concentrado'!C49</f>
        <v>0</v>
      </c>
      <c r="D50" s="14">
        <f>'1. Concentrado'!D49</f>
        <v>0</v>
      </c>
      <c r="E50" s="11">
        <f>'1. Concentrado'!N49</f>
        <v>0</v>
      </c>
      <c r="F50" s="32">
        <f t="shared" si="0"/>
        <v>0</v>
      </c>
      <c r="G50" s="10"/>
      <c r="H50" s="10"/>
      <c r="I50" s="10"/>
      <c r="J50" s="10"/>
      <c r="K50" s="10"/>
      <c r="L50" s="14"/>
      <c r="M50" s="14"/>
      <c r="N50" s="14"/>
      <c r="O50" s="14"/>
      <c r="P50" s="37"/>
    </row>
    <row r="51" spans="1:16" x14ac:dyDescent="0.25">
      <c r="A51" s="37"/>
      <c r="B51" s="14">
        <v>46</v>
      </c>
      <c r="C51" s="14">
        <f>'1. Concentrado'!C50</f>
        <v>0</v>
      </c>
      <c r="D51" s="14">
        <f>'1. Concentrado'!D50</f>
        <v>0</v>
      </c>
      <c r="E51" s="11">
        <f>'1. Concentrado'!N50</f>
        <v>0</v>
      </c>
      <c r="F51" s="32">
        <f t="shared" si="0"/>
        <v>0</v>
      </c>
      <c r="G51" s="10"/>
      <c r="H51" s="10"/>
      <c r="I51" s="10"/>
      <c r="J51" s="10"/>
      <c r="K51" s="10"/>
      <c r="L51" s="14"/>
      <c r="M51" s="14"/>
      <c r="N51" s="14"/>
      <c r="O51" s="14"/>
      <c r="P51" s="37"/>
    </row>
    <row r="52" spans="1:16" x14ac:dyDescent="0.25">
      <c r="A52" s="37"/>
      <c r="B52" s="14">
        <v>47</v>
      </c>
      <c r="C52" s="14">
        <f>'1. Concentrado'!C51</f>
        <v>0</v>
      </c>
      <c r="D52" s="14">
        <f>'1. Concentrado'!D51</f>
        <v>0</v>
      </c>
      <c r="E52" s="11">
        <f>'1. Concentrado'!N51</f>
        <v>0</v>
      </c>
      <c r="F52" s="32">
        <f t="shared" si="0"/>
        <v>0</v>
      </c>
      <c r="G52" s="10"/>
      <c r="H52" s="10"/>
      <c r="I52" s="10"/>
      <c r="J52" s="10"/>
      <c r="K52" s="10"/>
      <c r="L52" s="14"/>
      <c r="M52" s="14"/>
      <c r="N52" s="14"/>
      <c r="O52" s="14"/>
      <c r="P52" s="37"/>
    </row>
    <row r="53" spans="1:16" x14ac:dyDescent="0.25">
      <c r="A53" s="37"/>
      <c r="B53" s="14">
        <v>48</v>
      </c>
      <c r="C53" s="14">
        <f>'1. Concentrado'!C52</f>
        <v>0</v>
      </c>
      <c r="D53" s="14">
        <f>'1. Concentrado'!D52</f>
        <v>0</v>
      </c>
      <c r="E53" s="11">
        <f>'1. Concentrado'!N52</f>
        <v>0</v>
      </c>
      <c r="F53" s="32">
        <f t="shared" si="0"/>
        <v>0</v>
      </c>
      <c r="G53" s="10"/>
      <c r="H53" s="10"/>
      <c r="I53" s="10"/>
      <c r="J53" s="10"/>
      <c r="K53" s="10"/>
      <c r="L53" s="14"/>
      <c r="M53" s="14"/>
      <c r="N53" s="14"/>
      <c r="O53" s="14"/>
      <c r="P53" s="37"/>
    </row>
    <row r="54" spans="1:16" x14ac:dyDescent="0.25">
      <c r="A54" s="37"/>
      <c r="B54" s="14">
        <v>49</v>
      </c>
      <c r="C54" s="14">
        <f>'1. Concentrado'!C53</f>
        <v>0</v>
      </c>
      <c r="D54" s="14">
        <f>'1. Concentrado'!D53</f>
        <v>0</v>
      </c>
      <c r="E54" s="11">
        <f>'1. Concentrado'!N53</f>
        <v>0</v>
      </c>
      <c r="F54" s="32">
        <f t="shared" si="0"/>
        <v>0</v>
      </c>
      <c r="G54" s="10"/>
      <c r="H54" s="10"/>
      <c r="I54" s="10"/>
      <c r="J54" s="10"/>
      <c r="K54" s="10"/>
      <c r="L54" s="14"/>
      <c r="M54" s="14"/>
      <c r="N54" s="14"/>
      <c r="O54" s="14"/>
      <c r="P54" s="37"/>
    </row>
    <row r="55" spans="1:16" x14ac:dyDescent="0.25">
      <c r="A55" s="37"/>
      <c r="B55" s="14">
        <v>50</v>
      </c>
      <c r="C55" s="14">
        <f>'1. Concentrado'!C54</f>
        <v>0</v>
      </c>
      <c r="D55" s="14">
        <f>'1. Concentrado'!D54</f>
        <v>0</v>
      </c>
      <c r="E55" s="11">
        <f>'1. Concentrado'!N54</f>
        <v>0</v>
      </c>
      <c r="F55" s="32">
        <f t="shared" si="0"/>
        <v>0</v>
      </c>
      <c r="G55" s="10"/>
      <c r="H55" s="10"/>
      <c r="I55" s="10"/>
      <c r="J55" s="10"/>
      <c r="K55" s="10"/>
      <c r="L55" s="14"/>
      <c r="M55" s="14"/>
      <c r="N55" s="14"/>
      <c r="O55" s="14"/>
      <c r="P55" s="37"/>
    </row>
    <row r="56" spans="1:16" x14ac:dyDescent="0.25">
      <c r="A56" s="37"/>
      <c r="P56" s="37"/>
    </row>
    <row r="57" spans="1:16" x14ac:dyDescent="0.25">
      <c r="A57" s="37"/>
      <c r="C57" s="58" t="s">
        <v>52</v>
      </c>
      <c r="D57" s="58"/>
      <c r="E57" s="58"/>
      <c r="F57" s="58"/>
      <c r="G57" s="30"/>
      <c r="H57" s="55" t="s">
        <v>53</v>
      </c>
      <c r="I57" s="55"/>
      <c r="J57" s="55"/>
      <c r="K57" s="55"/>
      <c r="L57" s="2"/>
      <c r="M57" s="2"/>
      <c r="N57" s="2"/>
      <c r="O57" s="3"/>
      <c r="P57" s="46"/>
    </row>
    <row r="58" spans="1:16" ht="45" customHeight="1" x14ac:dyDescent="0.25">
      <c r="A58" s="37"/>
      <c r="C58" s="58"/>
      <c r="D58" s="58"/>
      <c r="E58" s="58"/>
      <c r="F58" s="58"/>
      <c r="H58" s="55"/>
      <c r="I58" s="55"/>
      <c r="J58" s="55"/>
      <c r="K58" s="55"/>
      <c r="L58" s="2"/>
      <c r="M58" s="2"/>
      <c r="N58" s="2"/>
      <c r="O58" s="3"/>
      <c r="P58" s="46"/>
    </row>
    <row r="59" spans="1:16" x14ac:dyDescent="0.25">
      <c r="A59" s="37"/>
      <c r="C59" s="58" t="s">
        <v>57</v>
      </c>
      <c r="D59" s="58"/>
      <c r="E59" s="58"/>
      <c r="F59" s="58"/>
      <c r="H59" s="55" t="s">
        <v>56</v>
      </c>
      <c r="I59" s="55"/>
      <c r="J59" s="55"/>
      <c r="K59" s="55"/>
      <c r="L59" s="2"/>
      <c r="M59" s="2"/>
      <c r="N59" s="2"/>
      <c r="O59" s="3"/>
      <c r="P59" s="46"/>
    </row>
    <row r="60" spans="1:16" x14ac:dyDescent="0.25">
      <c r="A60" s="37"/>
      <c r="P60" s="37"/>
    </row>
    <row r="61" spans="1:16" ht="9.9499999999999993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</sheetData>
  <mergeCells count="13">
    <mergeCell ref="C57:F57"/>
    <mergeCell ref="H57:K57"/>
    <mergeCell ref="C58:F58"/>
    <mergeCell ref="H58:K58"/>
    <mergeCell ref="C59:F59"/>
    <mergeCell ref="H59:K59"/>
    <mergeCell ref="B2:O2"/>
    <mergeCell ref="G4:O4"/>
    <mergeCell ref="C4:C5"/>
    <mergeCell ref="F4:F5"/>
    <mergeCell ref="D4:D5"/>
    <mergeCell ref="B4:B5"/>
    <mergeCell ref="E4:E5"/>
  </mergeCells>
  <conditionalFormatting sqref="E4:E56 E60:E1048576">
    <cfRule type="cellIs" dxfId="4" priority="2" operator="greaterThan">
      <formula>0</formula>
    </cfRule>
  </conditionalFormatting>
  <conditionalFormatting sqref="K6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1"/>
  <sheetViews>
    <sheetView zoomScale="70" zoomScaleNormal="70" workbookViewId="0">
      <pane xSplit="6" ySplit="5" topLeftCell="G6" activePane="bottomRight" state="frozen"/>
      <selection pane="topRight" activeCell="F1" sqref="F1"/>
      <selection pane="bottomLeft" activeCell="A3" sqref="A3"/>
      <selection pane="bottomRight" activeCell="B2" sqref="B2:O2"/>
    </sheetView>
  </sheetViews>
  <sheetFormatPr baseColWidth="10" defaultColWidth="11.42578125" defaultRowHeight="15" x14ac:dyDescent="0.25"/>
  <cols>
    <col min="1" max="1" width="1.7109375" customWidth="1"/>
    <col min="2" max="2" width="3.85546875" customWidth="1"/>
    <col min="3" max="3" width="20.140625" bestFit="1" customWidth="1"/>
    <col min="4" max="4" width="49.5703125" customWidth="1"/>
    <col min="5" max="6" width="11.140625" customWidth="1"/>
    <col min="7" max="7" width="7" bestFit="1" customWidth="1"/>
    <col min="8" max="9" width="23.28515625" style="27" customWidth="1"/>
    <col min="10" max="10" width="7" bestFit="1" customWidth="1"/>
    <col min="11" max="12" width="23.28515625" style="27" customWidth="1"/>
    <col min="13" max="13" width="7" bestFit="1" customWidth="1"/>
    <col min="14" max="15" width="22.5703125" style="27" customWidth="1"/>
    <col min="16" max="16" width="1.7109375" customWidth="1"/>
  </cols>
  <sheetData>
    <row r="1" spans="1:16" x14ac:dyDescent="0.25">
      <c r="A1" s="37"/>
      <c r="B1" s="37"/>
      <c r="C1" s="39"/>
      <c r="D1" s="39"/>
      <c r="E1" s="39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04.25" customHeight="1" x14ac:dyDescent="0.25">
      <c r="A2" s="37"/>
      <c r="B2" s="60" t="s">
        <v>116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37"/>
    </row>
    <row r="3" spans="1:16" ht="9.9499999999999993" customHeight="1" x14ac:dyDescent="0.25">
      <c r="A3" s="37"/>
      <c r="C3" s="5"/>
      <c r="D3" s="5"/>
      <c r="E3" s="5"/>
      <c r="H3"/>
      <c r="I3"/>
      <c r="K3"/>
      <c r="L3"/>
      <c r="N3"/>
      <c r="O3"/>
      <c r="P3" s="37"/>
    </row>
    <row r="4" spans="1:16" ht="32.25" customHeight="1" x14ac:dyDescent="0.25">
      <c r="A4" s="37"/>
      <c r="B4" s="63" t="s">
        <v>10</v>
      </c>
      <c r="C4" s="63" t="s">
        <v>1</v>
      </c>
      <c r="D4" s="63" t="s">
        <v>2</v>
      </c>
      <c r="E4" s="62" t="s">
        <v>14</v>
      </c>
      <c r="F4" s="62" t="s">
        <v>15</v>
      </c>
      <c r="G4" s="62" t="s">
        <v>111</v>
      </c>
      <c r="H4" s="62"/>
      <c r="I4" s="62"/>
      <c r="J4" s="62"/>
      <c r="K4" s="62"/>
      <c r="L4" s="62"/>
      <c r="M4" s="62"/>
      <c r="N4" s="62"/>
      <c r="O4" s="62"/>
      <c r="P4" s="37"/>
    </row>
    <row r="5" spans="1:16" ht="38.25" customHeight="1" x14ac:dyDescent="0.25">
      <c r="A5" s="37"/>
      <c r="B5" s="63"/>
      <c r="C5" s="63"/>
      <c r="D5" s="63"/>
      <c r="E5" s="62"/>
      <c r="F5" s="62"/>
      <c r="G5" s="45" t="s">
        <v>34</v>
      </c>
      <c r="H5" s="42" t="s">
        <v>37</v>
      </c>
      <c r="I5" s="42" t="s">
        <v>36</v>
      </c>
      <c r="J5" s="45" t="s">
        <v>34</v>
      </c>
      <c r="K5" s="42" t="s">
        <v>38</v>
      </c>
      <c r="L5" s="42" t="s">
        <v>36</v>
      </c>
      <c r="M5" s="45" t="s">
        <v>34</v>
      </c>
      <c r="N5" s="42" t="s">
        <v>42</v>
      </c>
      <c r="O5" s="42" t="s">
        <v>36</v>
      </c>
      <c r="P5" s="37"/>
    </row>
    <row r="6" spans="1:16" s="6" customFormat="1" ht="25.5" x14ac:dyDescent="0.25">
      <c r="A6" s="38"/>
      <c r="B6" s="33">
        <v>1</v>
      </c>
      <c r="C6" s="33" t="str">
        <f>'1. Concentrado'!C5</f>
        <v>Ejemplo Carrera</v>
      </c>
      <c r="D6" s="33" t="str">
        <f>'1. Concentrado'!D5</f>
        <v>Docente Ejemplo 1</v>
      </c>
      <c r="E6" s="11">
        <f>'1. Concentrado'!N5</f>
        <v>0</v>
      </c>
      <c r="F6" s="11">
        <f>SUM(G6,J6,M6)</f>
        <v>5</v>
      </c>
      <c r="G6" s="11"/>
      <c r="H6" s="17"/>
      <c r="I6" s="17"/>
      <c r="J6" s="11">
        <v>5</v>
      </c>
      <c r="K6" s="17" t="s">
        <v>46</v>
      </c>
      <c r="L6" s="17" t="s">
        <v>47</v>
      </c>
      <c r="M6" s="33"/>
      <c r="N6" s="34"/>
      <c r="O6" s="34"/>
      <c r="P6" s="38"/>
    </row>
    <row r="7" spans="1:16" s="6" customFormat="1" x14ac:dyDescent="0.25">
      <c r="A7" s="38"/>
      <c r="B7" s="33">
        <v>2</v>
      </c>
      <c r="C7" s="33" t="str">
        <f>'1. Concentrado'!C6</f>
        <v>Ejemplo Carrera</v>
      </c>
      <c r="D7" s="33" t="str">
        <f>'1. Concentrado'!D6</f>
        <v>Docente Ejemplo 2</v>
      </c>
      <c r="E7" s="11">
        <f>'1. Concentrado'!N6</f>
        <v>17</v>
      </c>
      <c r="F7" s="11">
        <f t="shared" ref="F7:F55" si="0">SUM(G7,J7,M7)</f>
        <v>4</v>
      </c>
      <c r="G7" s="11">
        <v>4</v>
      </c>
      <c r="H7" s="17" t="s">
        <v>43</v>
      </c>
      <c r="I7" s="17" t="s">
        <v>45</v>
      </c>
      <c r="J7" s="11"/>
      <c r="K7" s="17"/>
      <c r="L7" s="17"/>
      <c r="M7" s="33"/>
      <c r="N7" s="34"/>
      <c r="O7" s="34"/>
      <c r="P7" s="38"/>
    </row>
    <row r="8" spans="1:16" s="6" customFormat="1" x14ac:dyDescent="0.25">
      <c r="A8" s="38"/>
      <c r="B8" s="33">
        <v>3</v>
      </c>
      <c r="C8" s="33" t="str">
        <f>'1. Concentrado'!C7</f>
        <v>Ejemplo Carrera</v>
      </c>
      <c r="D8" s="33" t="str">
        <f>'1. Concentrado'!D7</f>
        <v>Docente Ejemplo 3</v>
      </c>
      <c r="E8" s="11">
        <f>'1. Concentrado'!N7</f>
        <v>27</v>
      </c>
      <c r="F8" s="11">
        <f t="shared" si="0"/>
        <v>0</v>
      </c>
      <c r="G8" s="11"/>
      <c r="H8" s="17"/>
      <c r="I8" s="17"/>
      <c r="J8" s="11"/>
      <c r="K8" s="17"/>
      <c r="L8" s="17"/>
      <c r="M8" s="33"/>
      <c r="N8" s="34"/>
      <c r="O8" s="34"/>
      <c r="P8" s="38"/>
    </row>
    <row r="9" spans="1:16" s="6" customFormat="1" x14ac:dyDescent="0.25">
      <c r="A9" s="38"/>
      <c r="B9" s="33">
        <v>4</v>
      </c>
      <c r="C9" s="33">
        <f>'1. Concentrado'!C8</f>
        <v>0</v>
      </c>
      <c r="D9" s="33" t="str">
        <f>'1. Concentrado'!D8</f>
        <v>Docente Ejemplo 4</v>
      </c>
      <c r="E9" s="11">
        <f>'1. Concentrado'!N8</f>
        <v>0</v>
      </c>
      <c r="F9" s="11">
        <f t="shared" si="0"/>
        <v>0</v>
      </c>
      <c r="G9" s="11"/>
      <c r="H9" s="17"/>
      <c r="I9" s="17"/>
      <c r="J9" s="11"/>
      <c r="K9" s="17"/>
      <c r="L9" s="17"/>
      <c r="M9" s="33"/>
      <c r="N9" s="34"/>
      <c r="O9" s="34"/>
      <c r="P9" s="38"/>
    </row>
    <row r="10" spans="1:16" s="6" customFormat="1" x14ac:dyDescent="0.25">
      <c r="A10" s="38"/>
      <c r="B10" s="33">
        <v>5</v>
      </c>
      <c r="C10" s="33">
        <f>'1. Concentrado'!C9</f>
        <v>0</v>
      </c>
      <c r="D10" s="33" t="str">
        <f>'1. Concentrado'!D9</f>
        <v>Docente Ejemplo 5</v>
      </c>
      <c r="E10" s="11">
        <f>'1. Concentrado'!N9</f>
        <v>10</v>
      </c>
      <c r="F10" s="11">
        <f t="shared" si="0"/>
        <v>0</v>
      </c>
      <c r="G10" s="11"/>
      <c r="H10" s="17"/>
      <c r="I10" s="17"/>
      <c r="J10" s="11"/>
      <c r="K10" s="17"/>
      <c r="L10" s="17"/>
      <c r="M10" s="33"/>
      <c r="N10" s="34"/>
      <c r="O10" s="34"/>
      <c r="P10" s="38"/>
    </row>
    <row r="11" spans="1:16" s="6" customFormat="1" x14ac:dyDescent="0.25">
      <c r="A11" s="38"/>
      <c r="B11" s="33">
        <v>6</v>
      </c>
      <c r="C11" s="33">
        <f>'1. Concentrado'!C10</f>
        <v>0</v>
      </c>
      <c r="D11" s="33" t="str">
        <f>'1. Concentrado'!D10</f>
        <v>Docente Ejemplo 6</v>
      </c>
      <c r="E11" s="11">
        <f>'1. Concentrado'!N10</f>
        <v>0</v>
      </c>
      <c r="F11" s="11">
        <f t="shared" si="0"/>
        <v>0</v>
      </c>
      <c r="G11" s="11"/>
      <c r="H11" s="17"/>
      <c r="I11" s="17"/>
      <c r="J11" s="11"/>
      <c r="K11" s="17"/>
      <c r="L11" s="17"/>
      <c r="M11" s="33"/>
      <c r="N11" s="34"/>
      <c r="O11" s="34"/>
      <c r="P11" s="38"/>
    </row>
    <row r="12" spans="1:16" x14ac:dyDescent="0.25">
      <c r="A12" s="37"/>
      <c r="B12" s="14">
        <v>7</v>
      </c>
      <c r="C12" s="14">
        <f>'1. Concentrado'!C11</f>
        <v>0</v>
      </c>
      <c r="D12" s="14" t="str">
        <f>'1. Concentrado'!D11</f>
        <v>Docente Ejemplo 7</v>
      </c>
      <c r="E12" s="10">
        <f>'1. Concentrado'!N11</f>
        <v>0</v>
      </c>
      <c r="F12" s="10">
        <f t="shared" si="0"/>
        <v>0</v>
      </c>
      <c r="G12" s="10"/>
      <c r="H12" s="22"/>
      <c r="I12" s="22"/>
      <c r="J12" s="10"/>
      <c r="K12" s="22"/>
      <c r="L12" s="22"/>
      <c r="M12" s="14"/>
      <c r="N12" s="19"/>
      <c r="O12" s="19"/>
      <c r="P12" s="37"/>
    </row>
    <row r="13" spans="1:16" x14ac:dyDescent="0.25">
      <c r="A13" s="37"/>
      <c r="B13" s="14">
        <v>8</v>
      </c>
      <c r="C13" s="14">
        <f>'1. Concentrado'!C12</f>
        <v>0</v>
      </c>
      <c r="D13" s="14" t="str">
        <f>'1. Concentrado'!D12</f>
        <v>Docente Ejemplo 8</v>
      </c>
      <c r="E13" s="10">
        <f>'1. Concentrado'!N12</f>
        <v>0</v>
      </c>
      <c r="F13" s="10">
        <f t="shared" si="0"/>
        <v>0</v>
      </c>
      <c r="G13" s="10"/>
      <c r="H13" s="22"/>
      <c r="I13" s="22"/>
      <c r="J13" s="10"/>
      <c r="K13" s="22"/>
      <c r="L13" s="22"/>
      <c r="M13" s="14"/>
      <c r="N13" s="19"/>
      <c r="O13" s="19"/>
      <c r="P13" s="37"/>
    </row>
    <row r="14" spans="1:16" x14ac:dyDescent="0.25">
      <c r="A14" s="37"/>
      <c r="B14" s="14">
        <v>9</v>
      </c>
      <c r="C14" s="14">
        <f>'1. Concentrado'!C13</f>
        <v>0</v>
      </c>
      <c r="D14" s="14" t="str">
        <f>'1. Concentrado'!D13</f>
        <v>Docente Ejemplo 9</v>
      </c>
      <c r="E14" s="10">
        <f>'1. Concentrado'!N13</f>
        <v>0</v>
      </c>
      <c r="F14" s="10">
        <f t="shared" si="0"/>
        <v>0</v>
      </c>
      <c r="G14" s="10"/>
      <c r="H14" s="22"/>
      <c r="I14" s="22"/>
      <c r="J14" s="10"/>
      <c r="K14" s="22"/>
      <c r="L14" s="22"/>
      <c r="M14" s="14"/>
      <c r="N14" s="19"/>
      <c r="O14" s="19"/>
      <c r="P14" s="37"/>
    </row>
    <row r="15" spans="1:16" x14ac:dyDescent="0.25">
      <c r="A15" s="37"/>
      <c r="B15" s="14">
        <v>10</v>
      </c>
      <c r="C15" s="14">
        <f>'1. Concentrado'!C14</f>
        <v>0</v>
      </c>
      <c r="D15" s="14" t="str">
        <f>'1. Concentrado'!D14</f>
        <v>Docente Ejemplo 10</v>
      </c>
      <c r="E15" s="10">
        <f>'1. Concentrado'!N14</f>
        <v>0</v>
      </c>
      <c r="F15" s="10">
        <f t="shared" si="0"/>
        <v>0</v>
      </c>
      <c r="G15" s="10"/>
      <c r="H15" s="22"/>
      <c r="I15" s="22"/>
      <c r="J15" s="10"/>
      <c r="K15" s="22"/>
      <c r="L15" s="22"/>
      <c r="M15" s="14"/>
      <c r="N15" s="19"/>
      <c r="O15" s="19"/>
      <c r="P15" s="37"/>
    </row>
    <row r="16" spans="1:16" x14ac:dyDescent="0.25">
      <c r="A16" s="37"/>
      <c r="B16" s="14">
        <v>11</v>
      </c>
      <c r="C16" s="14">
        <f>'1. Concentrado'!C15</f>
        <v>0</v>
      </c>
      <c r="D16" s="14" t="str">
        <f>'1. Concentrado'!D15</f>
        <v>Docente Ejemplo 11</v>
      </c>
      <c r="E16" s="10">
        <f>'1. Concentrado'!N15</f>
        <v>0</v>
      </c>
      <c r="F16" s="10">
        <f t="shared" si="0"/>
        <v>0</v>
      </c>
      <c r="G16" s="10"/>
      <c r="H16" s="22"/>
      <c r="I16" s="22"/>
      <c r="J16" s="10"/>
      <c r="K16" s="22"/>
      <c r="L16" s="22"/>
      <c r="M16" s="14"/>
      <c r="N16" s="19"/>
      <c r="O16" s="19"/>
      <c r="P16" s="37"/>
    </row>
    <row r="17" spans="1:16" x14ac:dyDescent="0.25">
      <c r="A17" s="37"/>
      <c r="B17" s="14">
        <v>12</v>
      </c>
      <c r="C17" s="14">
        <f>'1. Concentrado'!C16</f>
        <v>0</v>
      </c>
      <c r="D17" s="14" t="str">
        <f>'1. Concentrado'!D16</f>
        <v>Docente Ejemplo 12</v>
      </c>
      <c r="E17" s="10">
        <f>'1. Concentrado'!N16</f>
        <v>0</v>
      </c>
      <c r="F17" s="10">
        <f t="shared" si="0"/>
        <v>0</v>
      </c>
      <c r="G17" s="10"/>
      <c r="H17" s="22"/>
      <c r="I17" s="22"/>
      <c r="J17" s="10"/>
      <c r="K17" s="22"/>
      <c r="L17" s="22"/>
      <c r="M17" s="14"/>
      <c r="N17" s="19"/>
      <c r="O17" s="19"/>
      <c r="P17" s="37"/>
    </row>
    <row r="18" spans="1:16" x14ac:dyDescent="0.25">
      <c r="A18" s="37"/>
      <c r="B18" s="14">
        <v>13</v>
      </c>
      <c r="C18" s="14">
        <f>'1. Concentrado'!C17</f>
        <v>0</v>
      </c>
      <c r="D18" s="14" t="str">
        <f>'1. Concentrado'!D17</f>
        <v>Docente Ejemplo 13</v>
      </c>
      <c r="E18" s="10">
        <f>'1. Concentrado'!N17</f>
        <v>0</v>
      </c>
      <c r="F18" s="10">
        <f t="shared" si="0"/>
        <v>0</v>
      </c>
      <c r="G18" s="10"/>
      <c r="H18" s="22"/>
      <c r="I18" s="22"/>
      <c r="J18" s="10"/>
      <c r="K18" s="22"/>
      <c r="L18" s="22"/>
      <c r="M18" s="14"/>
      <c r="N18" s="19"/>
      <c r="O18" s="19"/>
      <c r="P18" s="37"/>
    </row>
    <row r="19" spans="1:16" x14ac:dyDescent="0.25">
      <c r="A19" s="37"/>
      <c r="B19" s="14">
        <v>14</v>
      </c>
      <c r="C19" s="14">
        <f>'1. Concentrado'!C18</f>
        <v>0</v>
      </c>
      <c r="D19" s="14" t="str">
        <f>'1. Concentrado'!D18</f>
        <v>Docente Ejemplo 14</v>
      </c>
      <c r="E19" s="10">
        <f>'1. Concentrado'!N18</f>
        <v>0</v>
      </c>
      <c r="F19" s="10">
        <f t="shared" si="0"/>
        <v>0</v>
      </c>
      <c r="G19" s="10"/>
      <c r="H19" s="22"/>
      <c r="I19" s="22"/>
      <c r="J19" s="10"/>
      <c r="K19" s="22"/>
      <c r="L19" s="22"/>
      <c r="M19" s="14"/>
      <c r="N19" s="19"/>
      <c r="O19" s="19"/>
      <c r="P19" s="37"/>
    </row>
    <row r="20" spans="1:16" x14ac:dyDescent="0.25">
      <c r="A20" s="37"/>
      <c r="B20" s="14">
        <v>15</v>
      </c>
      <c r="C20" s="14">
        <f>'1. Concentrado'!C19</f>
        <v>0</v>
      </c>
      <c r="D20" s="14" t="str">
        <f>'1. Concentrado'!D19</f>
        <v>Docente Ejemplo 15</v>
      </c>
      <c r="E20" s="10">
        <f>'1. Concentrado'!N19</f>
        <v>0</v>
      </c>
      <c r="F20" s="10">
        <f t="shared" si="0"/>
        <v>0</v>
      </c>
      <c r="G20" s="10"/>
      <c r="H20" s="22"/>
      <c r="I20" s="22"/>
      <c r="J20" s="10"/>
      <c r="K20" s="22"/>
      <c r="L20" s="22"/>
      <c r="M20" s="14"/>
      <c r="N20" s="19"/>
      <c r="O20" s="19"/>
      <c r="P20" s="37"/>
    </row>
    <row r="21" spans="1:16" x14ac:dyDescent="0.25">
      <c r="A21" s="37"/>
      <c r="B21" s="14">
        <v>16</v>
      </c>
      <c r="C21" s="14">
        <f>'1. Concentrado'!C20</f>
        <v>0</v>
      </c>
      <c r="D21" s="14" t="str">
        <f>'1. Concentrado'!D20</f>
        <v>Docente Ejemplo 16</v>
      </c>
      <c r="E21" s="10">
        <f>'1. Concentrado'!N20</f>
        <v>0</v>
      </c>
      <c r="F21" s="10">
        <f t="shared" si="0"/>
        <v>0</v>
      </c>
      <c r="G21" s="10"/>
      <c r="H21" s="22"/>
      <c r="I21" s="22"/>
      <c r="J21" s="10"/>
      <c r="K21" s="22"/>
      <c r="L21" s="22"/>
      <c r="M21" s="14"/>
      <c r="N21" s="19"/>
      <c r="O21" s="19"/>
      <c r="P21" s="37"/>
    </row>
    <row r="22" spans="1:16" x14ac:dyDescent="0.25">
      <c r="A22" s="37"/>
      <c r="B22" s="14">
        <v>17</v>
      </c>
      <c r="C22" s="14">
        <f>'1. Concentrado'!C21</f>
        <v>0</v>
      </c>
      <c r="D22" s="14" t="str">
        <f>'1. Concentrado'!D21</f>
        <v>Docente Ejemplo 17</v>
      </c>
      <c r="E22" s="10">
        <f>'1. Concentrado'!N21</f>
        <v>0</v>
      </c>
      <c r="F22" s="10">
        <f t="shared" si="0"/>
        <v>0</v>
      </c>
      <c r="G22" s="10"/>
      <c r="H22" s="22"/>
      <c r="I22" s="22"/>
      <c r="J22" s="10"/>
      <c r="K22" s="22"/>
      <c r="L22" s="22"/>
      <c r="M22" s="14"/>
      <c r="N22" s="19"/>
      <c r="O22" s="19"/>
      <c r="P22" s="37"/>
    </row>
    <row r="23" spans="1:16" x14ac:dyDescent="0.25">
      <c r="A23" s="37"/>
      <c r="B23" s="14">
        <v>18</v>
      </c>
      <c r="C23" s="14">
        <f>'1. Concentrado'!C22</f>
        <v>0</v>
      </c>
      <c r="D23" s="14" t="str">
        <f>'1. Concentrado'!D22</f>
        <v>Docente Ejemplo 18</v>
      </c>
      <c r="E23" s="10">
        <f>'1. Concentrado'!N22</f>
        <v>0</v>
      </c>
      <c r="F23" s="10">
        <f t="shared" si="0"/>
        <v>0</v>
      </c>
      <c r="G23" s="10"/>
      <c r="H23" s="22"/>
      <c r="I23" s="22"/>
      <c r="J23" s="10"/>
      <c r="K23" s="22"/>
      <c r="L23" s="22"/>
      <c r="M23" s="14"/>
      <c r="N23" s="19"/>
      <c r="O23" s="19"/>
      <c r="P23" s="37"/>
    </row>
    <row r="24" spans="1:16" x14ac:dyDescent="0.25">
      <c r="A24" s="37"/>
      <c r="B24" s="14">
        <v>19</v>
      </c>
      <c r="C24" s="14">
        <f>'1. Concentrado'!C23</f>
        <v>0</v>
      </c>
      <c r="D24" s="14" t="str">
        <f>'1. Concentrado'!D23</f>
        <v>Docente Ejemplo 19</v>
      </c>
      <c r="E24" s="10">
        <f>'1. Concentrado'!N23</f>
        <v>0</v>
      </c>
      <c r="F24" s="10">
        <f t="shared" si="0"/>
        <v>0</v>
      </c>
      <c r="G24" s="10"/>
      <c r="H24" s="22"/>
      <c r="I24" s="22"/>
      <c r="J24" s="10"/>
      <c r="K24" s="22"/>
      <c r="L24" s="22"/>
      <c r="M24" s="14"/>
      <c r="N24" s="19"/>
      <c r="O24" s="19"/>
      <c r="P24" s="37"/>
    </row>
    <row r="25" spans="1:16" x14ac:dyDescent="0.25">
      <c r="A25" s="37"/>
      <c r="B25" s="14">
        <v>20</v>
      </c>
      <c r="C25" s="14">
        <f>'1. Concentrado'!C24</f>
        <v>0</v>
      </c>
      <c r="D25" s="14" t="str">
        <f>'1. Concentrado'!D24</f>
        <v>Docente Ejemplo 20</v>
      </c>
      <c r="E25" s="10">
        <f>'1. Concentrado'!N24</f>
        <v>0</v>
      </c>
      <c r="F25" s="10">
        <f t="shared" si="0"/>
        <v>0</v>
      </c>
      <c r="G25" s="10"/>
      <c r="H25" s="22"/>
      <c r="I25" s="22"/>
      <c r="J25" s="10"/>
      <c r="K25" s="22"/>
      <c r="L25" s="22"/>
      <c r="M25" s="14"/>
      <c r="N25" s="19"/>
      <c r="O25" s="19"/>
      <c r="P25" s="37"/>
    </row>
    <row r="26" spans="1:16" x14ac:dyDescent="0.25">
      <c r="A26" s="37"/>
      <c r="B26" s="14">
        <v>21</v>
      </c>
      <c r="C26" s="14">
        <f>'1. Concentrado'!C25</f>
        <v>0</v>
      </c>
      <c r="D26" s="14" t="str">
        <f>'1. Concentrado'!D25</f>
        <v>Docente Ejemplo 21</v>
      </c>
      <c r="E26" s="10">
        <f>'1. Concentrado'!N25</f>
        <v>0</v>
      </c>
      <c r="F26" s="10">
        <f t="shared" si="0"/>
        <v>0</v>
      </c>
      <c r="G26" s="10"/>
      <c r="H26" s="22"/>
      <c r="I26" s="22"/>
      <c r="J26" s="10"/>
      <c r="K26" s="22"/>
      <c r="L26" s="22"/>
      <c r="M26" s="14"/>
      <c r="N26" s="19"/>
      <c r="O26" s="19"/>
      <c r="P26" s="37"/>
    </row>
    <row r="27" spans="1:16" x14ac:dyDescent="0.25">
      <c r="A27" s="37"/>
      <c r="B27" s="14">
        <v>22</v>
      </c>
      <c r="C27" s="14">
        <f>'1. Concentrado'!C26</f>
        <v>0</v>
      </c>
      <c r="D27" s="14" t="str">
        <f>'1. Concentrado'!D26</f>
        <v>Docente Ejemplo 22</v>
      </c>
      <c r="E27" s="10">
        <f>'1. Concentrado'!N26</f>
        <v>0</v>
      </c>
      <c r="F27" s="10">
        <f t="shared" si="0"/>
        <v>0</v>
      </c>
      <c r="G27" s="10"/>
      <c r="H27" s="22"/>
      <c r="I27" s="22"/>
      <c r="J27" s="10"/>
      <c r="K27" s="22"/>
      <c r="L27" s="22"/>
      <c r="M27" s="14"/>
      <c r="N27" s="19"/>
      <c r="O27" s="19"/>
      <c r="P27" s="37"/>
    </row>
    <row r="28" spans="1:16" x14ac:dyDescent="0.25">
      <c r="A28" s="37"/>
      <c r="B28" s="14">
        <v>23</v>
      </c>
      <c r="C28" s="14">
        <f>'1. Concentrado'!C27</f>
        <v>0</v>
      </c>
      <c r="D28" s="14" t="str">
        <f>'1. Concentrado'!D27</f>
        <v>Docente Ejemplo 23</v>
      </c>
      <c r="E28" s="10">
        <f>'1. Concentrado'!N27</f>
        <v>0</v>
      </c>
      <c r="F28" s="10">
        <f t="shared" si="0"/>
        <v>0</v>
      </c>
      <c r="G28" s="10"/>
      <c r="H28" s="22"/>
      <c r="I28" s="22"/>
      <c r="J28" s="10"/>
      <c r="K28" s="22"/>
      <c r="L28" s="22"/>
      <c r="M28" s="14"/>
      <c r="N28" s="19"/>
      <c r="O28" s="19"/>
      <c r="P28" s="37"/>
    </row>
    <row r="29" spans="1:16" x14ac:dyDescent="0.25">
      <c r="A29" s="37"/>
      <c r="B29" s="14">
        <v>24</v>
      </c>
      <c r="C29" s="14">
        <f>'1. Concentrado'!C28</f>
        <v>0</v>
      </c>
      <c r="D29" s="14" t="str">
        <f>'1. Concentrado'!D28</f>
        <v>Docente Ejemplo 24</v>
      </c>
      <c r="E29" s="10">
        <f>'1. Concentrado'!N28</f>
        <v>0</v>
      </c>
      <c r="F29" s="10">
        <f t="shared" si="0"/>
        <v>0</v>
      </c>
      <c r="G29" s="10"/>
      <c r="H29" s="22"/>
      <c r="I29" s="22"/>
      <c r="J29" s="10"/>
      <c r="K29" s="22"/>
      <c r="L29" s="22"/>
      <c r="M29" s="14"/>
      <c r="N29" s="19"/>
      <c r="O29" s="19"/>
      <c r="P29" s="37"/>
    </row>
    <row r="30" spans="1:16" x14ac:dyDescent="0.25">
      <c r="A30" s="37"/>
      <c r="B30" s="14">
        <v>25</v>
      </c>
      <c r="C30" s="14">
        <f>'1. Concentrado'!C29</f>
        <v>0</v>
      </c>
      <c r="D30" s="14" t="str">
        <f>'1. Concentrado'!D29</f>
        <v>Docente Ejemplo 25</v>
      </c>
      <c r="E30" s="10">
        <f>'1. Concentrado'!N29</f>
        <v>0</v>
      </c>
      <c r="F30" s="10">
        <f t="shared" si="0"/>
        <v>0</v>
      </c>
      <c r="G30" s="10"/>
      <c r="H30" s="22"/>
      <c r="I30" s="22"/>
      <c r="J30" s="10"/>
      <c r="K30" s="22"/>
      <c r="L30" s="22"/>
      <c r="M30" s="14"/>
      <c r="N30" s="19"/>
      <c r="O30" s="19"/>
      <c r="P30" s="37"/>
    </row>
    <row r="31" spans="1:16" x14ac:dyDescent="0.25">
      <c r="A31" s="37"/>
      <c r="B31" s="14">
        <v>26</v>
      </c>
      <c r="C31" s="14">
        <f>'1. Concentrado'!C30</f>
        <v>0</v>
      </c>
      <c r="D31" s="14" t="str">
        <f>'1. Concentrado'!D30</f>
        <v>Docente Ejemplo 26</v>
      </c>
      <c r="E31" s="10">
        <f>'1. Concentrado'!N30</f>
        <v>0</v>
      </c>
      <c r="F31" s="10">
        <f t="shared" si="0"/>
        <v>0</v>
      </c>
      <c r="G31" s="10"/>
      <c r="H31" s="22"/>
      <c r="I31" s="22"/>
      <c r="J31" s="10"/>
      <c r="K31" s="22"/>
      <c r="L31" s="22"/>
      <c r="M31" s="14"/>
      <c r="N31" s="19"/>
      <c r="O31" s="19"/>
      <c r="P31" s="37"/>
    </row>
    <row r="32" spans="1:16" x14ac:dyDescent="0.25">
      <c r="A32" s="37"/>
      <c r="B32" s="14">
        <v>27</v>
      </c>
      <c r="C32" s="14">
        <f>'1. Concentrado'!C31</f>
        <v>0</v>
      </c>
      <c r="D32" s="14" t="str">
        <f>'1. Concentrado'!D31</f>
        <v>Docente Ejemplo 27</v>
      </c>
      <c r="E32" s="10">
        <f>'1. Concentrado'!N31</f>
        <v>0</v>
      </c>
      <c r="F32" s="10">
        <f t="shared" si="0"/>
        <v>0</v>
      </c>
      <c r="G32" s="10"/>
      <c r="H32" s="22"/>
      <c r="I32" s="22"/>
      <c r="J32" s="10"/>
      <c r="K32" s="22"/>
      <c r="L32" s="22"/>
      <c r="M32" s="14"/>
      <c r="N32" s="19"/>
      <c r="O32" s="19"/>
      <c r="P32" s="37"/>
    </row>
    <row r="33" spans="1:16" x14ac:dyDescent="0.25">
      <c r="A33" s="37"/>
      <c r="B33" s="14">
        <v>28</v>
      </c>
      <c r="C33" s="14">
        <f>'1. Concentrado'!C32</f>
        <v>0</v>
      </c>
      <c r="D33" s="14" t="str">
        <f>'1. Concentrado'!D32</f>
        <v>Docente Ejemplo 28</v>
      </c>
      <c r="E33" s="10">
        <f>'1. Concentrado'!N32</f>
        <v>0</v>
      </c>
      <c r="F33" s="10">
        <f t="shared" si="0"/>
        <v>0</v>
      </c>
      <c r="G33" s="10"/>
      <c r="H33" s="22"/>
      <c r="I33" s="22"/>
      <c r="J33" s="10"/>
      <c r="K33" s="22"/>
      <c r="L33" s="22"/>
      <c r="M33" s="14"/>
      <c r="N33" s="19"/>
      <c r="O33" s="19"/>
      <c r="P33" s="37"/>
    </row>
    <row r="34" spans="1:16" x14ac:dyDescent="0.25">
      <c r="A34" s="37"/>
      <c r="B34" s="14">
        <v>29</v>
      </c>
      <c r="C34" s="14">
        <f>'1. Concentrado'!C33</f>
        <v>0</v>
      </c>
      <c r="D34" s="14" t="str">
        <f>'1. Concentrado'!D33</f>
        <v>Docente Ejemplo 29</v>
      </c>
      <c r="E34" s="10">
        <f>'1. Concentrado'!N33</f>
        <v>0</v>
      </c>
      <c r="F34" s="10">
        <f t="shared" si="0"/>
        <v>0</v>
      </c>
      <c r="G34" s="10"/>
      <c r="H34" s="22"/>
      <c r="I34" s="22"/>
      <c r="J34" s="10"/>
      <c r="K34" s="22"/>
      <c r="L34" s="22"/>
      <c r="M34" s="14"/>
      <c r="N34" s="19"/>
      <c r="O34" s="19"/>
      <c r="P34" s="37"/>
    </row>
    <row r="35" spans="1:16" x14ac:dyDescent="0.25">
      <c r="A35" s="37"/>
      <c r="B35" s="14">
        <v>30</v>
      </c>
      <c r="C35" s="14">
        <f>'1. Concentrado'!C34</f>
        <v>0</v>
      </c>
      <c r="D35" s="14" t="str">
        <f>'1. Concentrado'!D34</f>
        <v>Docente Ejemplo 30</v>
      </c>
      <c r="E35" s="10">
        <f>'1. Concentrado'!N34</f>
        <v>0</v>
      </c>
      <c r="F35" s="10">
        <f t="shared" si="0"/>
        <v>0</v>
      </c>
      <c r="G35" s="10"/>
      <c r="H35" s="22"/>
      <c r="I35" s="22"/>
      <c r="J35" s="10"/>
      <c r="K35" s="22"/>
      <c r="L35" s="22"/>
      <c r="M35" s="14"/>
      <c r="N35" s="19"/>
      <c r="O35" s="19"/>
      <c r="P35" s="37"/>
    </row>
    <row r="36" spans="1:16" x14ac:dyDescent="0.25">
      <c r="A36" s="37"/>
      <c r="B36" s="14">
        <v>31</v>
      </c>
      <c r="C36" s="14">
        <f>'1. Concentrado'!C35</f>
        <v>0</v>
      </c>
      <c r="D36" s="14" t="str">
        <f>'1. Concentrado'!D35</f>
        <v>Docente Ejemplo 31</v>
      </c>
      <c r="E36" s="10">
        <f>'1. Concentrado'!N35</f>
        <v>0</v>
      </c>
      <c r="F36" s="10">
        <f t="shared" si="0"/>
        <v>0</v>
      </c>
      <c r="G36" s="10"/>
      <c r="H36" s="22"/>
      <c r="I36" s="22"/>
      <c r="J36" s="10"/>
      <c r="K36" s="22"/>
      <c r="L36" s="22"/>
      <c r="M36" s="14"/>
      <c r="N36" s="19"/>
      <c r="O36" s="19"/>
      <c r="P36" s="37"/>
    </row>
    <row r="37" spans="1:16" x14ac:dyDescent="0.25">
      <c r="A37" s="37"/>
      <c r="B37" s="14">
        <v>32</v>
      </c>
      <c r="C37" s="14">
        <f>'1. Concentrado'!C36</f>
        <v>0</v>
      </c>
      <c r="D37" s="14" t="str">
        <f>'1. Concentrado'!D36</f>
        <v>Docente Ejemplo 32</v>
      </c>
      <c r="E37" s="10">
        <f>'1. Concentrado'!N36</f>
        <v>0</v>
      </c>
      <c r="F37" s="10">
        <f t="shared" si="0"/>
        <v>0</v>
      </c>
      <c r="G37" s="10"/>
      <c r="H37" s="22"/>
      <c r="I37" s="22"/>
      <c r="J37" s="10"/>
      <c r="K37" s="22"/>
      <c r="L37" s="22"/>
      <c r="M37" s="14"/>
      <c r="N37" s="19"/>
      <c r="O37" s="19"/>
      <c r="P37" s="37"/>
    </row>
    <row r="38" spans="1:16" x14ac:dyDescent="0.25">
      <c r="A38" s="37"/>
      <c r="B38" s="14">
        <v>33</v>
      </c>
      <c r="C38" s="14">
        <f>'1. Concentrado'!C37</f>
        <v>0</v>
      </c>
      <c r="D38" s="14" t="str">
        <f>'1. Concentrado'!D37</f>
        <v>Docente Ejemplo 33</v>
      </c>
      <c r="E38" s="10">
        <f>'1. Concentrado'!N37</f>
        <v>0</v>
      </c>
      <c r="F38" s="10">
        <f t="shared" si="0"/>
        <v>0</v>
      </c>
      <c r="G38" s="10"/>
      <c r="H38" s="22"/>
      <c r="I38" s="22"/>
      <c r="J38" s="10"/>
      <c r="K38" s="22"/>
      <c r="L38" s="22"/>
      <c r="M38" s="14"/>
      <c r="N38" s="19"/>
      <c r="O38" s="19"/>
      <c r="P38" s="37"/>
    </row>
    <row r="39" spans="1:16" x14ac:dyDescent="0.25">
      <c r="A39" s="37"/>
      <c r="B39" s="14">
        <v>34</v>
      </c>
      <c r="C39" s="14">
        <f>'1. Concentrado'!C38</f>
        <v>0</v>
      </c>
      <c r="D39" s="14">
        <f>'1. Concentrado'!D38</f>
        <v>0</v>
      </c>
      <c r="E39" s="10">
        <f>'1. Concentrado'!N38</f>
        <v>0</v>
      </c>
      <c r="F39" s="10">
        <f t="shared" si="0"/>
        <v>0</v>
      </c>
      <c r="G39" s="10"/>
      <c r="H39" s="22"/>
      <c r="I39" s="22"/>
      <c r="J39" s="10"/>
      <c r="K39" s="22"/>
      <c r="L39" s="22"/>
      <c r="M39" s="14"/>
      <c r="N39" s="19"/>
      <c r="O39" s="19"/>
      <c r="P39" s="37"/>
    </row>
    <row r="40" spans="1:16" x14ac:dyDescent="0.25">
      <c r="A40" s="37"/>
      <c r="B40" s="14">
        <v>35</v>
      </c>
      <c r="C40" s="14">
        <f>'1. Concentrado'!C39</f>
        <v>0</v>
      </c>
      <c r="D40" s="14">
        <f>'1. Concentrado'!D39</f>
        <v>0</v>
      </c>
      <c r="E40" s="10">
        <f>'1. Concentrado'!N39</f>
        <v>0</v>
      </c>
      <c r="F40" s="10">
        <f t="shared" si="0"/>
        <v>0</v>
      </c>
      <c r="G40" s="10"/>
      <c r="H40" s="22"/>
      <c r="I40" s="22"/>
      <c r="J40" s="10"/>
      <c r="K40" s="22"/>
      <c r="L40" s="22"/>
      <c r="M40" s="14"/>
      <c r="N40" s="19"/>
      <c r="O40" s="19"/>
      <c r="P40" s="37"/>
    </row>
    <row r="41" spans="1:16" x14ac:dyDescent="0.25">
      <c r="A41" s="37"/>
      <c r="B41" s="14">
        <v>36</v>
      </c>
      <c r="C41" s="14">
        <f>'1. Concentrado'!C40</f>
        <v>0</v>
      </c>
      <c r="D41" s="14">
        <f>'1. Concentrado'!D40</f>
        <v>0</v>
      </c>
      <c r="E41" s="10">
        <f>'1. Concentrado'!N40</f>
        <v>0</v>
      </c>
      <c r="F41" s="10">
        <f t="shared" si="0"/>
        <v>0</v>
      </c>
      <c r="G41" s="10"/>
      <c r="H41" s="22"/>
      <c r="I41" s="22"/>
      <c r="J41" s="10"/>
      <c r="K41" s="22"/>
      <c r="L41" s="22"/>
      <c r="M41" s="14"/>
      <c r="N41" s="19"/>
      <c r="O41" s="19"/>
      <c r="P41" s="37"/>
    </row>
    <row r="42" spans="1:16" x14ac:dyDescent="0.25">
      <c r="A42" s="37"/>
      <c r="B42" s="14">
        <v>37</v>
      </c>
      <c r="C42" s="14">
        <f>'1. Concentrado'!C41</f>
        <v>0</v>
      </c>
      <c r="D42" s="14">
        <f>'1. Concentrado'!D41</f>
        <v>0</v>
      </c>
      <c r="E42" s="10">
        <f>'1. Concentrado'!N41</f>
        <v>0</v>
      </c>
      <c r="F42" s="10">
        <f t="shared" si="0"/>
        <v>0</v>
      </c>
      <c r="G42" s="10"/>
      <c r="H42" s="22"/>
      <c r="I42" s="22"/>
      <c r="J42" s="10"/>
      <c r="K42" s="22"/>
      <c r="L42" s="22"/>
      <c r="M42" s="14"/>
      <c r="N42" s="19"/>
      <c r="O42" s="19"/>
      <c r="P42" s="37"/>
    </row>
    <row r="43" spans="1:16" x14ac:dyDescent="0.25">
      <c r="A43" s="37"/>
      <c r="B43" s="14">
        <v>38</v>
      </c>
      <c r="C43" s="14">
        <f>'1. Concentrado'!C42</f>
        <v>0</v>
      </c>
      <c r="D43" s="14">
        <f>'1. Concentrado'!D42</f>
        <v>0</v>
      </c>
      <c r="E43" s="10">
        <f>'1. Concentrado'!N42</f>
        <v>0</v>
      </c>
      <c r="F43" s="10">
        <f t="shared" si="0"/>
        <v>0</v>
      </c>
      <c r="G43" s="10"/>
      <c r="H43" s="22"/>
      <c r="I43" s="22"/>
      <c r="J43" s="10"/>
      <c r="K43" s="22"/>
      <c r="L43" s="22"/>
      <c r="M43" s="14"/>
      <c r="N43" s="19"/>
      <c r="O43" s="19"/>
      <c r="P43" s="37"/>
    </row>
    <row r="44" spans="1:16" x14ac:dyDescent="0.25">
      <c r="A44" s="37"/>
      <c r="B44" s="14">
        <v>39</v>
      </c>
      <c r="C44" s="14">
        <f>'1. Concentrado'!C43</f>
        <v>0</v>
      </c>
      <c r="D44" s="14">
        <f>'1. Concentrado'!D43</f>
        <v>0</v>
      </c>
      <c r="E44" s="10">
        <f>'1. Concentrado'!N43</f>
        <v>0</v>
      </c>
      <c r="F44" s="10">
        <f t="shared" si="0"/>
        <v>0</v>
      </c>
      <c r="G44" s="10"/>
      <c r="H44" s="22"/>
      <c r="I44" s="22"/>
      <c r="J44" s="10"/>
      <c r="K44" s="22"/>
      <c r="L44" s="22"/>
      <c r="M44" s="14"/>
      <c r="N44" s="19"/>
      <c r="O44" s="19"/>
      <c r="P44" s="37"/>
    </row>
    <row r="45" spans="1:16" x14ac:dyDescent="0.25">
      <c r="A45" s="37"/>
      <c r="B45" s="14">
        <v>40</v>
      </c>
      <c r="C45" s="14">
        <f>'1. Concentrado'!C44</f>
        <v>0</v>
      </c>
      <c r="D45" s="14">
        <f>'1. Concentrado'!D44</f>
        <v>0</v>
      </c>
      <c r="E45" s="10">
        <f>'1. Concentrado'!N44</f>
        <v>0</v>
      </c>
      <c r="F45" s="10">
        <f t="shared" si="0"/>
        <v>0</v>
      </c>
      <c r="G45" s="10"/>
      <c r="H45" s="22"/>
      <c r="I45" s="22"/>
      <c r="J45" s="10"/>
      <c r="K45" s="22"/>
      <c r="L45" s="22"/>
      <c r="M45" s="14"/>
      <c r="N45" s="19"/>
      <c r="O45" s="19"/>
      <c r="P45" s="37"/>
    </row>
    <row r="46" spans="1:16" x14ac:dyDescent="0.25">
      <c r="A46" s="37"/>
      <c r="B46" s="14">
        <v>41</v>
      </c>
      <c r="C46" s="14">
        <f>'1. Concentrado'!C45</f>
        <v>0</v>
      </c>
      <c r="D46" s="14">
        <f>'1. Concentrado'!D45</f>
        <v>0</v>
      </c>
      <c r="E46" s="10">
        <f>'1. Concentrado'!N45</f>
        <v>0</v>
      </c>
      <c r="F46" s="10">
        <f t="shared" si="0"/>
        <v>0</v>
      </c>
      <c r="G46" s="10"/>
      <c r="H46" s="22"/>
      <c r="I46" s="22"/>
      <c r="J46" s="10"/>
      <c r="K46" s="22"/>
      <c r="L46" s="22"/>
      <c r="M46" s="14"/>
      <c r="N46" s="19"/>
      <c r="O46" s="19"/>
      <c r="P46" s="37"/>
    </row>
    <row r="47" spans="1:16" x14ac:dyDescent="0.25">
      <c r="A47" s="37"/>
      <c r="B47" s="14">
        <v>42</v>
      </c>
      <c r="C47" s="14">
        <f>'1. Concentrado'!C46</f>
        <v>0</v>
      </c>
      <c r="D47" s="14">
        <f>'1. Concentrado'!D46</f>
        <v>0</v>
      </c>
      <c r="E47" s="10">
        <f>'1. Concentrado'!N46</f>
        <v>0</v>
      </c>
      <c r="F47" s="10">
        <f t="shared" si="0"/>
        <v>0</v>
      </c>
      <c r="G47" s="10"/>
      <c r="H47" s="22"/>
      <c r="I47" s="22"/>
      <c r="J47" s="10"/>
      <c r="K47" s="22"/>
      <c r="L47" s="22"/>
      <c r="M47" s="14"/>
      <c r="N47" s="19"/>
      <c r="O47" s="19"/>
      <c r="P47" s="37"/>
    </row>
    <row r="48" spans="1:16" x14ac:dyDescent="0.25">
      <c r="A48" s="37"/>
      <c r="B48" s="14">
        <v>43</v>
      </c>
      <c r="C48" s="14">
        <f>'1. Concentrado'!C47</f>
        <v>0</v>
      </c>
      <c r="D48" s="14">
        <f>'1. Concentrado'!D47</f>
        <v>0</v>
      </c>
      <c r="E48" s="10">
        <f>'1. Concentrado'!N47</f>
        <v>0</v>
      </c>
      <c r="F48" s="10">
        <f t="shared" si="0"/>
        <v>0</v>
      </c>
      <c r="G48" s="10"/>
      <c r="H48" s="22"/>
      <c r="I48" s="22"/>
      <c r="J48" s="10"/>
      <c r="K48" s="22"/>
      <c r="L48" s="22"/>
      <c r="M48" s="14"/>
      <c r="N48" s="19"/>
      <c r="O48" s="19"/>
      <c r="P48" s="37"/>
    </row>
    <row r="49" spans="1:16" x14ac:dyDescent="0.25">
      <c r="A49" s="37"/>
      <c r="B49" s="14">
        <v>44</v>
      </c>
      <c r="C49" s="14">
        <f>'1. Concentrado'!C48</f>
        <v>0</v>
      </c>
      <c r="D49" s="14">
        <f>'1. Concentrado'!D48</f>
        <v>0</v>
      </c>
      <c r="E49" s="10">
        <f>'1. Concentrado'!N48</f>
        <v>0</v>
      </c>
      <c r="F49" s="10">
        <f t="shared" si="0"/>
        <v>0</v>
      </c>
      <c r="G49" s="10"/>
      <c r="H49" s="22"/>
      <c r="I49" s="22"/>
      <c r="J49" s="10"/>
      <c r="K49" s="22"/>
      <c r="L49" s="22"/>
      <c r="M49" s="14"/>
      <c r="N49" s="19"/>
      <c r="O49" s="19"/>
      <c r="P49" s="37"/>
    </row>
    <row r="50" spans="1:16" x14ac:dyDescent="0.25">
      <c r="A50" s="37"/>
      <c r="B50" s="14">
        <v>45</v>
      </c>
      <c r="C50" s="14">
        <f>'1. Concentrado'!C49</f>
        <v>0</v>
      </c>
      <c r="D50" s="14">
        <f>'1. Concentrado'!D49</f>
        <v>0</v>
      </c>
      <c r="E50" s="10">
        <f>'1. Concentrado'!N49</f>
        <v>0</v>
      </c>
      <c r="F50" s="10">
        <f t="shared" si="0"/>
        <v>0</v>
      </c>
      <c r="G50" s="10"/>
      <c r="H50" s="22"/>
      <c r="I50" s="22"/>
      <c r="J50" s="10"/>
      <c r="K50" s="22"/>
      <c r="L50" s="22"/>
      <c r="M50" s="14"/>
      <c r="N50" s="19"/>
      <c r="O50" s="19"/>
      <c r="P50" s="37"/>
    </row>
    <row r="51" spans="1:16" x14ac:dyDescent="0.25">
      <c r="A51" s="37"/>
      <c r="B51" s="14">
        <v>46</v>
      </c>
      <c r="C51" s="14">
        <f>'1. Concentrado'!C50</f>
        <v>0</v>
      </c>
      <c r="D51" s="14">
        <f>'1. Concentrado'!D50</f>
        <v>0</v>
      </c>
      <c r="E51" s="10">
        <f>'1. Concentrado'!N50</f>
        <v>0</v>
      </c>
      <c r="F51" s="10">
        <f t="shared" si="0"/>
        <v>0</v>
      </c>
      <c r="G51" s="10"/>
      <c r="H51" s="22"/>
      <c r="I51" s="22"/>
      <c r="J51" s="10"/>
      <c r="K51" s="22"/>
      <c r="L51" s="22"/>
      <c r="M51" s="14"/>
      <c r="N51" s="19"/>
      <c r="O51" s="19"/>
      <c r="P51" s="37"/>
    </row>
    <row r="52" spans="1:16" x14ac:dyDescent="0.25">
      <c r="A52" s="37"/>
      <c r="B52" s="14">
        <v>47</v>
      </c>
      <c r="C52" s="14">
        <f>'1. Concentrado'!C51</f>
        <v>0</v>
      </c>
      <c r="D52" s="14">
        <f>'1. Concentrado'!D51</f>
        <v>0</v>
      </c>
      <c r="E52" s="10">
        <f>'1. Concentrado'!N51</f>
        <v>0</v>
      </c>
      <c r="F52" s="10">
        <f t="shared" si="0"/>
        <v>0</v>
      </c>
      <c r="G52" s="10"/>
      <c r="H52" s="22"/>
      <c r="I52" s="22"/>
      <c r="J52" s="10"/>
      <c r="K52" s="22"/>
      <c r="L52" s="22"/>
      <c r="M52" s="14"/>
      <c r="N52" s="19"/>
      <c r="O52" s="19"/>
      <c r="P52" s="37"/>
    </row>
    <row r="53" spans="1:16" x14ac:dyDescent="0.25">
      <c r="A53" s="37"/>
      <c r="B53" s="14">
        <v>48</v>
      </c>
      <c r="C53" s="14">
        <f>'1. Concentrado'!C52</f>
        <v>0</v>
      </c>
      <c r="D53" s="14">
        <f>'1. Concentrado'!D52</f>
        <v>0</v>
      </c>
      <c r="E53" s="10">
        <f>'1. Concentrado'!N52</f>
        <v>0</v>
      </c>
      <c r="F53" s="10">
        <f t="shared" si="0"/>
        <v>0</v>
      </c>
      <c r="G53" s="10"/>
      <c r="H53" s="22"/>
      <c r="I53" s="22"/>
      <c r="J53" s="10"/>
      <c r="K53" s="22"/>
      <c r="L53" s="22"/>
      <c r="M53" s="14"/>
      <c r="N53" s="19"/>
      <c r="O53" s="19"/>
      <c r="P53" s="37"/>
    </row>
    <row r="54" spans="1:16" x14ac:dyDescent="0.25">
      <c r="A54" s="37"/>
      <c r="B54" s="14">
        <v>49</v>
      </c>
      <c r="C54" s="14">
        <f>'1. Concentrado'!C53</f>
        <v>0</v>
      </c>
      <c r="D54" s="14">
        <f>'1. Concentrado'!D53</f>
        <v>0</v>
      </c>
      <c r="E54" s="10">
        <f>'1. Concentrado'!N53</f>
        <v>0</v>
      </c>
      <c r="F54" s="10">
        <f t="shared" si="0"/>
        <v>0</v>
      </c>
      <c r="G54" s="10"/>
      <c r="H54" s="22"/>
      <c r="I54" s="22"/>
      <c r="J54" s="10"/>
      <c r="K54" s="22"/>
      <c r="L54" s="22"/>
      <c r="M54" s="14"/>
      <c r="N54" s="19"/>
      <c r="O54" s="19"/>
      <c r="P54" s="37"/>
    </row>
    <row r="55" spans="1:16" x14ac:dyDescent="0.25">
      <c r="A55" s="37"/>
      <c r="B55" s="14">
        <v>50</v>
      </c>
      <c r="C55" s="14">
        <f>'1. Concentrado'!C54</f>
        <v>0</v>
      </c>
      <c r="D55" s="14">
        <f>'1. Concentrado'!D54</f>
        <v>0</v>
      </c>
      <c r="E55" s="10">
        <f>'1. Concentrado'!N54</f>
        <v>0</v>
      </c>
      <c r="F55" s="10">
        <f t="shared" si="0"/>
        <v>0</v>
      </c>
      <c r="G55" s="10"/>
      <c r="H55" s="22"/>
      <c r="I55" s="22"/>
      <c r="J55" s="10"/>
      <c r="K55" s="22"/>
      <c r="L55" s="22"/>
      <c r="M55" s="14"/>
      <c r="N55" s="19"/>
      <c r="O55" s="19"/>
      <c r="P55" s="37"/>
    </row>
    <row r="56" spans="1:16" x14ac:dyDescent="0.25">
      <c r="A56" s="37"/>
      <c r="P56" s="37"/>
    </row>
    <row r="57" spans="1:16" x14ac:dyDescent="0.25">
      <c r="A57" s="37"/>
      <c r="C57" s="58" t="s">
        <v>52</v>
      </c>
      <c r="D57" s="58"/>
      <c r="E57" s="58"/>
      <c r="F57" s="58"/>
      <c r="G57" s="30"/>
      <c r="H57" s="55" t="s">
        <v>53</v>
      </c>
      <c r="I57" s="55"/>
      <c r="J57" s="55"/>
      <c r="K57" s="55"/>
      <c r="L57" s="2"/>
      <c r="M57" s="2"/>
      <c r="N57" s="2"/>
      <c r="O57" s="3"/>
      <c r="P57" s="46"/>
    </row>
    <row r="58" spans="1:16" ht="45" customHeight="1" x14ac:dyDescent="0.25">
      <c r="A58" s="37"/>
      <c r="C58" s="58"/>
      <c r="D58" s="58"/>
      <c r="E58" s="58"/>
      <c r="F58" s="58"/>
      <c r="H58" s="55"/>
      <c r="I58" s="55"/>
      <c r="J58" s="55"/>
      <c r="K58" s="55"/>
      <c r="L58" s="2"/>
      <c r="M58" s="2"/>
      <c r="N58" s="2"/>
      <c r="O58" s="3"/>
      <c r="P58" s="46"/>
    </row>
    <row r="59" spans="1:16" x14ac:dyDescent="0.25">
      <c r="A59" s="37"/>
      <c r="C59" s="58" t="s">
        <v>57</v>
      </c>
      <c r="D59" s="58"/>
      <c r="E59" s="58"/>
      <c r="F59" s="58"/>
      <c r="H59" s="55" t="s">
        <v>56</v>
      </c>
      <c r="I59" s="55"/>
      <c r="J59" s="55"/>
      <c r="K59" s="55"/>
      <c r="L59" s="2"/>
      <c r="M59" s="2"/>
      <c r="N59" s="2"/>
      <c r="O59" s="3"/>
      <c r="P59" s="46"/>
    </row>
    <row r="60" spans="1:16" x14ac:dyDescent="0.25">
      <c r="A60" s="37"/>
      <c r="P60" s="37"/>
    </row>
    <row r="61" spans="1:16" ht="9.9499999999999993" customHeight="1" x14ac:dyDescent="0.25">
      <c r="A61" s="37"/>
      <c r="B61" s="37"/>
      <c r="C61" s="37"/>
      <c r="D61" s="37"/>
      <c r="E61" s="37"/>
      <c r="F61" s="37"/>
      <c r="G61" s="37"/>
      <c r="H61" s="47"/>
      <c r="I61" s="47"/>
      <c r="J61" s="37"/>
      <c r="K61" s="47"/>
      <c r="L61" s="47"/>
      <c r="M61" s="37"/>
      <c r="N61" s="47"/>
      <c r="O61" s="47"/>
      <c r="P61" s="37"/>
    </row>
  </sheetData>
  <mergeCells count="13">
    <mergeCell ref="C57:F57"/>
    <mergeCell ref="H57:K57"/>
    <mergeCell ref="C58:F58"/>
    <mergeCell ref="H58:K58"/>
    <mergeCell ref="C59:F59"/>
    <mergeCell ref="H59:K59"/>
    <mergeCell ref="B2:O2"/>
    <mergeCell ref="G4:O4"/>
    <mergeCell ref="B4:B5"/>
    <mergeCell ref="C4:C5"/>
    <mergeCell ref="D4:D5"/>
    <mergeCell ref="F4:F5"/>
    <mergeCell ref="E4:E5"/>
  </mergeCells>
  <conditionalFormatting sqref="E6:E55">
    <cfRule type="cellIs" dxfId="2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1"/>
  <sheetViews>
    <sheetView zoomScale="70" zoomScaleNormal="70" workbookViewId="0">
      <pane xSplit="6" ySplit="5" topLeftCell="G6" activePane="bottomRight" state="frozen"/>
      <selection pane="topRight" activeCell="F1" sqref="F1"/>
      <selection pane="bottomLeft" activeCell="A3" sqref="A3"/>
      <selection pane="bottomRight" activeCell="B2" sqref="B2:O2"/>
    </sheetView>
  </sheetViews>
  <sheetFormatPr baseColWidth="10" defaultColWidth="11.42578125" defaultRowHeight="15" x14ac:dyDescent="0.25"/>
  <cols>
    <col min="1" max="1" width="1.7109375" customWidth="1"/>
    <col min="2" max="2" width="3.85546875" customWidth="1"/>
    <col min="3" max="3" width="20.140625" bestFit="1" customWidth="1"/>
    <col min="4" max="4" width="49.5703125" customWidth="1"/>
    <col min="5" max="6" width="11.140625" customWidth="1"/>
    <col min="7" max="7" width="7" bestFit="1" customWidth="1"/>
    <col min="8" max="9" width="23.28515625" style="27" customWidth="1"/>
    <col min="10" max="10" width="7" bestFit="1" customWidth="1"/>
    <col min="11" max="12" width="23.28515625" style="27" customWidth="1"/>
    <col min="13" max="13" width="7" bestFit="1" customWidth="1"/>
    <col min="14" max="15" width="22.5703125" style="27" customWidth="1"/>
    <col min="16" max="16" width="1.7109375" customWidth="1"/>
  </cols>
  <sheetData>
    <row r="1" spans="1:16" x14ac:dyDescent="0.25">
      <c r="A1" s="37"/>
      <c r="B1" s="37"/>
      <c r="C1" s="39"/>
      <c r="D1" s="39"/>
      <c r="E1" s="39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02" customHeight="1" x14ac:dyDescent="0.25">
      <c r="A2" s="37"/>
      <c r="B2" s="60" t="s">
        <v>117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37"/>
    </row>
    <row r="3" spans="1:16" x14ac:dyDescent="0.25">
      <c r="A3" s="37"/>
      <c r="C3" s="5"/>
      <c r="D3" s="5"/>
      <c r="E3" s="5"/>
      <c r="H3"/>
      <c r="I3"/>
      <c r="K3"/>
      <c r="L3"/>
      <c r="N3"/>
      <c r="O3"/>
      <c r="P3" s="37"/>
    </row>
    <row r="4" spans="1:16" ht="32.25" customHeight="1" x14ac:dyDescent="0.25">
      <c r="A4" s="37"/>
      <c r="B4" s="63" t="s">
        <v>10</v>
      </c>
      <c r="C4" s="63" t="s">
        <v>1</v>
      </c>
      <c r="D4" s="63" t="s">
        <v>2</v>
      </c>
      <c r="E4" s="62" t="s">
        <v>14</v>
      </c>
      <c r="F4" s="62" t="s">
        <v>15</v>
      </c>
      <c r="G4" s="62" t="s">
        <v>111</v>
      </c>
      <c r="H4" s="62"/>
      <c r="I4" s="62"/>
      <c r="J4" s="62"/>
      <c r="K4" s="62"/>
      <c r="L4" s="62"/>
      <c r="M4" s="62"/>
      <c r="N4" s="62"/>
      <c r="O4" s="62"/>
      <c r="P4" s="37"/>
    </row>
    <row r="5" spans="1:16" ht="38.25" customHeight="1" x14ac:dyDescent="0.25">
      <c r="A5" s="37"/>
      <c r="B5" s="63"/>
      <c r="C5" s="63"/>
      <c r="D5" s="63"/>
      <c r="E5" s="62"/>
      <c r="F5" s="62"/>
      <c r="G5" s="45" t="s">
        <v>34</v>
      </c>
      <c r="H5" s="42" t="s">
        <v>37</v>
      </c>
      <c r="I5" s="42" t="s">
        <v>36</v>
      </c>
      <c r="J5" s="45" t="s">
        <v>34</v>
      </c>
      <c r="K5" s="42" t="s">
        <v>38</v>
      </c>
      <c r="L5" s="42" t="s">
        <v>36</v>
      </c>
      <c r="M5" s="45" t="s">
        <v>34</v>
      </c>
      <c r="N5" s="42" t="s">
        <v>42</v>
      </c>
      <c r="O5" s="42" t="s">
        <v>36</v>
      </c>
      <c r="P5" s="37"/>
    </row>
    <row r="6" spans="1:16" s="6" customFormat="1" ht="25.5" x14ac:dyDescent="0.25">
      <c r="A6" s="38"/>
      <c r="B6" s="33">
        <v>1</v>
      </c>
      <c r="C6" s="33" t="str">
        <f>'1. Concentrado'!C5</f>
        <v>Ejemplo Carrera</v>
      </c>
      <c r="D6" s="33" t="str">
        <f>'1. Concentrado'!D5</f>
        <v>Docente Ejemplo 1</v>
      </c>
      <c r="E6" s="11">
        <f>'1. Concentrado'!N5</f>
        <v>0</v>
      </c>
      <c r="F6" s="11">
        <f>SUM(G6,J6,M6)</f>
        <v>5</v>
      </c>
      <c r="G6" s="11">
        <v>5</v>
      </c>
      <c r="H6" s="17" t="s">
        <v>48</v>
      </c>
      <c r="I6" s="17" t="s">
        <v>49</v>
      </c>
      <c r="J6" s="11"/>
      <c r="K6" s="17"/>
      <c r="L6" s="17"/>
      <c r="M6" s="33"/>
      <c r="N6" s="34"/>
      <c r="O6" s="34"/>
      <c r="P6" s="38"/>
    </row>
    <row r="7" spans="1:16" s="6" customFormat="1" x14ac:dyDescent="0.25">
      <c r="A7" s="38"/>
      <c r="B7" s="33">
        <v>2</v>
      </c>
      <c r="C7" s="33" t="str">
        <f>'1. Concentrado'!C6</f>
        <v>Ejemplo Carrera</v>
      </c>
      <c r="D7" s="33" t="str">
        <f>'1. Concentrado'!D6</f>
        <v>Docente Ejemplo 2</v>
      </c>
      <c r="E7" s="11">
        <f>'1. Concentrado'!N6</f>
        <v>17</v>
      </c>
      <c r="F7" s="11">
        <f t="shared" ref="F7:F55" si="0">SUM(G7,J7,M7)</f>
        <v>0</v>
      </c>
      <c r="G7" s="11"/>
      <c r="H7" s="17"/>
      <c r="I7" s="17"/>
      <c r="J7" s="11"/>
      <c r="K7" s="17"/>
      <c r="L7" s="17"/>
      <c r="M7" s="33"/>
      <c r="N7" s="34"/>
      <c r="O7" s="34"/>
      <c r="P7" s="38"/>
    </row>
    <row r="8" spans="1:16" s="6" customFormat="1" x14ac:dyDescent="0.25">
      <c r="A8" s="38"/>
      <c r="B8" s="33">
        <v>3</v>
      </c>
      <c r="C8" s="33" t="str">
        <f>'1. Concentrado'!C7</f>
        <v>Ejemplo Carrera</v>
      </c>
      <c r="D8" s="33" t="str">
        <f>'1. Concentrado'!D7</f>
        <v>Docente Ejemplo 3</v>
      </c>
      <c r="E8" s="11">
        <f>'1. Concentrado'!N7</f>
        <v>27</v>
      </c>
      <c r="F8" s="11">
        <f t="shared" si="0"/>
        <v>0</v>
      </c>
      <c r="G8" s="11"/>
      <c r="H8" s="17"/>
      <c r="I8" s="17"/>
      <c r="J8" s="11"/>
      <c r="K8" s="17"/>
      <c r="L8" s="17"/>
      <c r="M8" s="33"/>
      <c r="N8" s="34"/>
      <c r="O8" s="34"/>
      <c r="P8" s="38"/>
    </row>
    <row r="9" spans="1:16" s="6" customFormat="1" x14ac:dyDescent="0.25">
      <c r="A9" s="38"/>
      <c r="B9" s="33">
        <v>4</v>
      </c>
      <c r="C9" s="33">
        <f>'1. Concentrado'!C8</f>
        <v>0</v>
      </c>
      <c r="D9" s="33" t="str">
        <f>'1. Concentrado'!D8</f>
        <v>Docente Ejemplo 4</v>
      </c>
      <c r="E9" s="11">
        <f>'1. Concentrado'!N8</f>
        <v>0</v>
      </c>
      <c r="F9" s="11">
        <f t="shared" si="0"/>
        <v>0</v>
      </c>
      <c r="G9" s="11"/>
      <c r="H9" s="17"/>
      <c r="I9" s="17"/>
      <c r="J9" s="11"/>
      <c r="K9" s="17"/>
      <c r="L9" s="17"/>
      <c r="M9" s="33"/>
      <c r="N9" s="34"/>
      <c r="O9" s="34"/>
      <c r="P9" s="38"/>
    </row>
    <row r="10" spans="1:16" s="6" customFormat="1" x14ac:dyDescent="0.25">
      <c r="A10" s="38"/>
      <c r="B10" s="33">
        <v>5</v>
      </c>
      <c r="C10" s="33">
        <f>'1. Concentrado'!C9</f>
        <v>0</v>
      </c>
      <c r="D10" s="33" t="str">
        <f>'1. Concentrado'!D9</f>
        <v>Docente Ejemplo 5</v>
      </c>
      <c r="E10" s="11">
        <f>'1. Concentrado'!N9</f>
        <v>10</v>
      </c>
      <c r="F10" s="11">
        <f t="shared" si="0"/>
        <v>0</v>
      </c>
      <c r="G10" s="11"/>
      <c r="H10" s="17"/>
      <c r="I10" s="17"/>
      <c r="J10" s="11"/>
      <c r="K10" s="17"/>
      <c r="L10" s="17"/>
      <c r="M10" s="33"/>
      <c r="N10" s="34"/>
      <c r="O10" s="34"/>
      <c r="P10" s="38"/>
    </row>
    <row r="11" spans="1:16" s="6" customFormat="1" x14ac:dyDescent="0.25">
      <c r="A11" s="38"/>
      <c r="B11" s="33">
        <v>6</v>
      </c>
      <c r="C11" s="33">
        <f>'1. Concentrado'!C10</f>
        <v>0</v>
      </c>
      <c r="D11" s="33" t="str">
        <f>'1. Concentrado'!D10</f>
        <v>Docente Ejemplo 6</v>
      </c>
      <c r="E11" s="11">
        <f>'1. Concentrado'!N10</f>
        <v>0</v>
      </c>
      <c r="F11" s="11">
        <f t="shared" si="0"/>
        <v>0</v>
      </c>
      <c r="G11" s="11"/>
      <c r="H11" s="17"/>
      <c r="I11" s="17"/>
      <c r="J11" s="11"/>
      <c r="K11" s="17"/>
      <c r="L11" s="17"/>
      <c r="M11" s="33"/>
      <c r="N11" s="34"/>
      <c r="O11" s="34"/>
      <c r="P11" s="38"/>
    </row>
    <row r="12" spans="1:16" x14ac:dyDescent="0.25">
      <c r="A12" s="37"/>
      <c r="B12" s="14">
        <v>7</v>
      </c>
      <c r="C12" s="14">
        <f>'1. Concentrado'!C11</f>
        <v>0</v>
      </c>
      <c r="D12" s="14" t="str">
        <f>'1. Concentrado'!D11</f>
        <v>Docente Ejemplo 7</v>
      </c>
      <c r="E12" s="10">
        <f>'1. Concentrado'!N11</f>
        <v>0</v>
      </c>
      <c r="F12" s="10">
        <f t="shared" si="0"/>
        <v>0</v>
      </c>
      <c r="G12" s="10"/>
      <c r="H12" s="22"/>
      <c r="I12" s="22"/>
      <c r="J12" s="10"/>
      <c r="K12" s="22"/>
      <c r="L12" s="22"/>
      <c r="M12" s="14"/>
      <c r="N12" s="19"/>
      <c r="O12" s="19"/>
      <c r="P12" s="37"/>
    </row>
    <row r="13" spans="1:16" x14ac:dyDescent="0.25">
      <c r="A13" s="37"/>
      <c r="B13" s="14">
        <v>8</v>
      </c>
      <c r="C13" s="14">
        <f>'1. Concentrado'!C12</f>
        <v>0</v>
      </c>
      <c r="D13" s="14" t="str">
        <f>'1. Concentrado'!D12</f>
        <v>Docente Ejemplo 8</v>
      </c>
      <c r="E13" s="10">
        <f>'1. Concentrado'!N12</f>
        <v>0</v>
      </c>
      <c r="F13" s="10">
        <f t="shared" si="0"/>
        <v>0</v>
      </c>
      <c r="G13" s="10"/>
      <c r="H13" s="22"/>
      <c r="I13" s="22"/>
      <c r="J13" s="10"/>
      <c r="K13" s="22"/>
      <c r="L13" s="22"/>
      <c r="M13" s="14"/>
      <c r="N13" s="19"/>
      <c r="O13" s="19"/>
      <c r="P13" s="37"/>
    </row>
    <row r="14" spans="1:16" x14ac:dyDescent="0.25">
      <c r="A14" s="37"/>
      <c r="B14" s="14">
        <v>9</v>
      </c>
      <c r="C14" s="14">
        <f>'1. Concentrado'!C13</f>
        <v>0</v>
      </c>
      <c r="D14" s="14" t="str">
        <f>'1. Concentrado'!D13</f>
        <v>Docente Ejemplo 9</v>
      </c>
      <c r="E14" s="10">
        <f>'1. Concentrado'!N13</f>
        <v>0</v>
      </c>
      <c r="F14" s="10">
        <f t="shared" si="0"/>
        <v>0</v>
      </c>
      <c r="G14" s="10"/>
      <c r="H14" s="22"/>
      <c r="I14" s="22"/>
      <c r="J14" s="10"/>
      <c r="K14" s="22"/>
      <c r="L14" s="22"/>
      <c r="M14" s="14"/>
      <c r="N14" s="19"/>
      <c r="O14" s="19"/>
      <c r="P14" s="37"/>
    </row>
    <row r="15" spans="1:16" x14ac:dyDescent="0.25">
      <c r="A15" s="37"/>
      <c r="B15" s="14">
        <v>10</v>
      </c>
      <c r="C15" s="14">
        <f>'1. Concentrado'!C14</f>
        <v>0</v>
      </c>
      <c r="D15" s="14" t="str">
        <f>'1. Concentrado'!D14</f>
        <v>Docente Ejemplo 10</v>
      </c>
      <c r="E15" s="10">
        <f>'1. Concentrado'!N14</f>
        <v>0</v>
      </c>
      <c r="F15" s="10">
        <f t="shared" si="0"/>
        <v>0</v>
      </c>
      <c r="G15" s="10"/>
      <c r="H15" s="22"/>
      <c r="I15" s="22"/>
      <c r="J15" s="10"/>
      <c r="K15" s="22"/>
      <c r="L15" s="22"/>
      <c r="M15" s="14"/>
      <c r="N15" s="19"/>
      <c r="O15" s="19"/>
      <c r="P15" s="37"/>
    </row>
    <row r="16" spans="1:16" x14ac:dyDescent="0.25">
      <c r="A16" s="37"/>
      <c r="B16" s="14">
        <v>11</v>
      </c>
      <c r="C16" s="14">
        <f>'1. Concentrado'!C15</f>
        <v>0</v>
      </c>
      <c r="D16" s="14" t="str">
        <f>'1. Concentrado'!D15</f>
        <v>Docente Ejemplo 11</v>
      </c>
      <c r="E16" s="10">
        <f>'1. Concentrado'!N15</f>
        <v>0</v>
      </c>
      <c r="F16" s="10">
        <f t="shared" si="0"/>
        <v>0</v>
      </c>
      <c r="G16" s="10"/>
      <c r="H16" s="22"/>
      <c r="I16" s="22"/>
      <c r="J16" s="10"/>
      <c r="K16" s="22"/>
      <c r="L16" s="22"/>
      <c r="M16" s="14"/>
      <c r="N16" s="19"/>
      <c r="O16" s="19"/>
      <c r="P16" s="37"/>
    </row>
    <row r="17" spans="1:16" x14ac:dyDescent="0.25">
      <c r="A17" s="37"/>
      <c r="B17" s="14">
        <v>12</v>
      </c>
      <c r="C17" s="14">
        <f>'1. Concentrado'!C16</f>
        <v>0</v>
      </c>
      <c r="D17" s="14" t="str">
        <f>'1. Concentrado'!D16</f>
        <v>Docente Ejemplo 12</v>
      </c>
      <c r="E17" s="10">
        <f>'1. Concentrado'!N16</f>
        <v>0</v>
      </c>
      <c r="F17" s="10">
        <f t="shared" si="0"/>
        <v>0</v>
      </c>
      <c r="G17" s="10"/>
      <c r="H17" s="22"/>
      <c r="I17" s="22"/>
      <c r="J17" s="10"/>
      <c r="K17" s="22"/>
      <c r="L17" s="22"/>
      <c r="M17" s="14"/>
      <c r="N17" s="19"/>
      <c r="O17" s="19"/>
      <c r="P17" s="37"/>
    </row>
    <row r="18" spans="1:16" x14ac:dyDescent="0.25">
      <c r="A18" s="37"/>
      <c r="B18" s="14">
        <v>13</v>
      </c>
      <c r="C18" s="14">
        <f>'1. Concentrado'!C17</f>
        <v>0</v>
      </c>
      <c r="D18" s="14" t="str">
        <f>'1. Concentrado'!D17</f>
        <v>Docente Ejemplo 13</v>
      </c>
      <c r="E18" s="10">
        <f>'1. Concentrado'!N17</f>
        <v>0</v>
      </c>
      <c r="F18" s="10">
        <f t="shared" si="0"/>
        <v>0</v>
      </c>
      <c r="G18" s="10"/>
      <c r="H18" s="22"/>
      <c r="I18" s="22"/>
      <c r="J18" s="10"/>
      <c r="K18" s="22"/>
      <c r="L18" s="22"/>
      <c r="M18" s="14"/>
      <c r="N18" s="19"/>
      <c r="O18" s="19"/>
      <c r="P18" s="37"/>
    </row>
    <row r="19" spans="1:16" x14ac:dyDescent="0.25">
      <c r="A19" s="37"/>
      <c r="B19" s="14">
        <v>14</v>
      </c>
      <c r="C19" s="14">
        <f>'1. Concentrado'!C18</f>
        <v>0</v>
      </c>
      <c r="D19" s="14" t="str">
        <f>'1. Concentrado'!D18</f>
        <v>Docente Ejemplo 14</v>
      </c>
      <c r="E19" s="10">
        <f>'1. Concentrado'!N18</f>
        <v>0</v>
      </c>
      <c r="F19" s="10">
        <f t="shared" si="0"/>
        <v>0</v>
      </c>
      <c r="G19" s="10"/>
      <c r="H19" s="22"/>
      <c r="I19" s="22"/>
      <c r="J19" s="10"/>
      <c r="K19" s="22"/>
      <c r="L19" s="22"/>
      <c r="M19" s="14"/>
      <c r="N19" s="19"/>
      <c r="O19" s="19"/>
      <c r="P19" s="37"/>
    </row>
    <row r="20" spans="1:16" x14ac:dyDescent="0.25">
      <c r="A20" s="37"/>
      <c r="B20" s="14">
        <v>15</v>
      </c>
      <c r="C20" s="14">
        <f>'1. Concentrado'!C19</f>
        <v>0</v>
      </c>
      <c r="D20" s="14" t="str">
        <f>'1. Concentrado'!D19</f>
        <v>Docente Ejemplo 15</v>
      </c>
      <c r="E20" s="10">
        <f>'1. Concentrado'!N19</f>
        <v>0</v>
      </c>
      <c r="F20" s="10">
        <f t="shared" si="0"/>
        <v>0</v>
      </c>
      <c r="G20" s="10"/>
      <c r="H20" s="22"/>
      <c r="I20" s="22"/>
      <c r="J20" s="10"/>
      <c r="K20" s="22"/>
      <c r="L20" s="22"/>
      <c r="M20" s="14"/>
      <c r="N20" s="19"/>
      <c r="O20" s="19"/>
      <c r="P20" s="37"/>
    </row>
    <row r="21" spans="1:16" x14ac:dyDescent="0.25">
      <c r="A21" s="37"/>
      <c r="B21" s="14">
        <v>16</v>
      </c>
      <c r="C21" s="14">
        <f>'1. Concentrado'!C20</f>
        <v>0</v>
      </c>
      <c r="D21" s="14" t="str">
        <f>'1. Concentrado'!D20</f>
        <v>Docente Ejemplo 16</v>
      </c>
      <c r="E21" s="10">
        <f>'1. Concentrado'!N20</f>
        <v>0</v>
      </c>
      <c r="F21" s="10">
        <f t="shared" si="0"/>
        <v>0</v>
      </c>
      <c r="G21" s="10"/>
      <c r="H21" s="22"/>
      <c r="I21" s="22"/>
      <c r="J21" s="10"/>
      <c r="K21" s="22"/>
      <c r="L21" s="22"/>
      <c r="M21" s="14"/>
      <c r="N21" s="19"/>
      <c r="O21" s="19"/>
      <c r="P21" s="37"/>
    </row>
    <row r="22" spans="1:16" x14ac:dyDescent="0.25">
      <c r="A22" s="37"/>
      <c r="B22" s="14">
        <v>17</v>
      </c>
      <c r="C22" s="14">
        <f>'1. Concentrado'!C21</f>
        <v>0</v>
      </c>
      <c r="D22" s="14" t="str">
        <f>'1. Concentrado'!D21</f>
        <v>Docente Ejemplo 17</v>
      </c>
      <c r="E22" s="10">
        <f>'1. Concentrado'!N21</f>
        <v>0</v>
      </c>
      <c r="F22" s="10">
        <f t="shared" si="0"/>
        <v>0</v>
      </c>
      <c r="G22" s="10"/>
      <c r="H22" s="22"/>
      <c r="I22" s="22"/>
      <c r="J22" s="10"/>
      <c r="K22" s="22"/>
      <c r="L22" s="22"/>
      <c r="M22" s="14"/>
      <c r="N22" s="19"/>
      <c r="O22" s="19"/>
      <c r="P22" s="37"/>
    </row>
    <row r="23" spans="1:16" x14ac:dyDescent="0.25">
      <c r="A23" s="37"/>
      <c r="B23" s="14">
        <v>18</v>
      </c>
      <c r="C23" s="14">
        <f>'1. Concentrado'!C22</f>
        <v>0</v>
      </c>
      <c r="D23" s="14" t="str">
        <f>'1. Concentrado'!D22</f>
        <v>Docente Ejemplo 18</v>
      </c>
      <c r="E23" s="10">
        <f>'1. Concentrado'!N22</f>
        <v>0</v>
      </c>
      <c r="F23" s="10">
        <f t="shared" si="0"/>
        <v>0</v>
      </c>
      <c r="G23" s="10"/>
      <c r="H23" s="22"/>
      <c r="I23" s="22"/>
      <c r="J23" s="10"/>
      <c r="K23" s="22"/>
      <c r="L23" s="22"/>
      <c r="M23" s="14"/>
      <c r="N23" s="19"/>
      <c r="O23" s="19"/>
      <c r="P23" s="37"/>
    </row>
    <row r="24" spans="1:16" x14ac:dyDescent="0.25">
      <c r="A24" s="37"/>
      <c r="B24" s="14">
        <v>19</v>
      </c>
      <c r="C24" s="14">
        <f>'1. Concentrado'!C23</f>
        <v>0</v>
      </c>
      <c r="D24" s="14" t="str">
        <f>'1. Concentrado'!D23</f>
        <v>Docente Ejemplo 19</v>
      </c>
      <c r="E24" s="10">
        <f>'1. Concentrado'!N23</f>
        <v>0</v>
      </c>
      <c r="F24" s="10">
        <f t="shared" si="0"/>
        <v>0</v>
      </c>
      <c r="G24" s="10"/>
      <c r="H24" s="22"/>
      <c r="I24" s="22"/>
      <c r="J24" s="10"/>
      <c r="K24" s="22"/>
      <c r="L24" s="22"/>
      <c r="M24" s="14"/>
      <c r="N24" s="19"/>
      <c r="O24" s="19"/>
      <c r="P24" s="37"/>
    </row>
    <row r="25" spans="1:16" x14ac:dyDescent="0.25">
      <c r="A25" s="37"/>
      <c r="B25" s="14">
        <v>20</v>
      </c>
      <c r="C25" s="14">
        <f>'1. Concentrado'!C24</f>
        <v>0</v>
      </c>
      <c r="D25" s="14" t="str">
        <f>'1. Concentrado'!D24</f>
        <v>Docente Ejemplo 20</v>
      </c>
      <c r="E25" s="10">
        <f>'1. Concentrado'!N24</f>
        <v>0</v>
      </c>
      <c r="F25" s="10">
        <f t="shared" si="0"/>
        <v>0</v>
      </c>
      <c r="G25" s="10"/>
      <c r="H25" s="22"/>
      <c r="I25" s="22"/>
      <c r="J25" s="10"/>
      <c r="K25" s="22"/>
      <c r="L25" s="22"/>
      <c r="M25" s="14"/>
      <c r="N25" s="19"/>
      <c r="O25" s="19"/>
      <c r="P25" s="37"/>
    </row>
    <row r="26" spans="1:16" x14ac:dyDescent="0.25">
      <c r="A26" s="37"/>
      <c r="B26" s="14">
        <v>21</v>
      </c>
      <c r="C26" s="14">
        <f>'1. Concentrado'!C25</f>
        <v>0</v>
      </c>
      <c r="D26" s="14" t="str">
        <f>'1. Concentrado'!D25</f>
        <v>Docente Ejemplo 21</v>
      </c>
      <c r="E26" s="10">
        <f>'1. Concentrado'!N25</f>
        <v>0</v>
      </c>
      <c r="F26" s="10">
        <f t="shared" si="0"/>
        <v>0</v>
      </c>
      <c r="G26" s="10"/>
      <c r="H26" s="22"/>
      <c r="I26" s="22"/>
      <c r="J26" s="10"/>
      <c r="K26" s="22"/>
      <c r="L26" s="22"/>
      <c r="M26" s="14"/>
      <c r="N26" s="19"/>
      <c r="O26" s="19"/>
      <c r="P26" s="37"/>
    </row>
    <row r="27" spans="1:16" x14ac:dyDescent="0.25">
      <c r="A27" s="37"/>
      <c r="B27" s="14">
        <v>22</v>
      </c>
      <c r="C27" s="14">
        <f>'1. Concentrado'!C26</f>
        <v>0</v>
      </c>
      <c r="D27" s="14" t="str">
        <f>'1. Concentrado'!D26</f>
        <v>Docente Ejemplo 22</v>
      </c>
      <c r="E27" s="10">
        <f>'1. Concentrado'!N26</f>
        <v>0</v>
      </c>
      <c r="F27" s="10">
        <f t="shared" si="0"/>
        <v>0</v>
      </c>
      <c r="G27" s="10"/>
      <c r="H27" s="22"/>
      <c r="I27" s="22"/>
      <c r="J27" s="10"/>
      <c r="K27" s="22"/>
      <c r="L27" s="22"/>
      <c r="M27" s="14"/>
      <c r="N27" s="19"/>
      <c r="O27" s="19"/>
      <c r="P27" s="37"/>
    </row>
    <row r="28" spans="1:16" x14ac:dyDescent="0.25">
      <c r="A28" s="37"/>
      <c r="B28" s="14">
        <v>23</v>
      </c>
      <c r="C28" s="14">
        <f>'1. Concentrado'!C27</f>
        <v>0</v>
      </c>
      <c r="D28" s="14" t="str">
        <f>'1. Concentrado'!D27</f>
        <v>Docente Ejemplo 23</v>
      </c>
      <c r="E28" s="10">
        <f>'1. Concentrado'!N27</f>
        <v>0</v>
      </c>
      <c r="F28" s="10">
        <f t="shared" si="0"/>
        <v>0</v>
      </c>
      <c r="G28" s="10"/>
      <c r="H28" s="22"/>
      <c r="I28" s="22"/>
      <c r="J28" s="10"/>
      <c r="K28" s="22"/>
      <c r="L28" s="22"/>
      <c r="M28" s="14"/>
      <c r="N28" s="19"/>
      <c r="O28" s="19"/>
      <c r="P28" s="37"/>
    </row>
    <row r="29" spans="1:16" x14ac:dyDescent="0.25">
      <c r="A29" s="37"/>
      <c r="B29" s="14">
        <v>24</v>
      </c>
      <c r="C29" s="14">
        <f>'1. Concentrado'!C28</f>
        <v>0</v>
      </c>
      <c r="D29" s="14" t="str">
        <f>'1. Concentrado'!D28</f>
        <v>Docente Ejemplo 24</v>
      </c>
      <c r="E29" s="10">
        <f>'1. Concentrado'!N28</f>
        <v>0</v>
      </c>
      <c r="F29" s="10">
        <f t="shared" si="0"/>
        <v>0</v>
      </c>
      <c r="G29" s="10"/>
      <c r="H29" s="22"/>
      <c r="I29" s="22"/>
      <c r="J29" s="10"/>
      <c r="K29" s="22"/>
      <c r="L29" s="22"/>
      <c r="M29" s="14"/>
      <c r="N29" s="19"/>
      <c r="O29" s="19"/>
      <c r="P29" s="37"/>
    </row>
    <row r="30" spans="1:16" x14ac:dyDescent="0.25">
      <c r="A30" s="37"/>
      <c r="B30" s="14">
        <v>25</v>
      </c>
      <c r="C30" s="14">
        <f>'1. Concentrado'!C29</f>
        <v>0</v>
      </c>
      <c r="D30" s="14" t="str">
        <f>'1. Concentrado'!D29</f>
        <v>Docente Ejemplo 25</v>
      </c>
      <c r="E30" s="10">
        <f>'1. Concentrado'!N29</f>
        <v>0</v>
      </c>
      <c r="F30" s="10">
        <f t="shared" si="0"/>
        <v>0</v>
      </c>
      <c r="G30" s="10"/>
      <c r="H30" s="22"/>
      <c r="I30" s="22"/>
      <c r="J30" s="10"/>
      <c r="K30" s="22"/>
      <c r="L30" s="22"/>
      <c r="M30" s="14"/>
      <c r="N30" s="19"/>
      <c r="O30" s="19"/>
      <c r="P30" s="37"/>
    </row>
    <row r="31" spans="1:16" x14ac:dyDescent="0.25">
      <c r="A31" s="37"/>
      <c r="B31" s="14">
        <v>26</v>
      </c>
      <c r="C31" s="14">
        <f>'1. Concentrado'!C30</f>
        <v>0</v>
      </c>
      <c r="D31" s="14" t="str">
        <f>'1. Concentrado'!D30</f>
        <v>Docente Ejemplo 26</v>
      </c>
      <c r="E31" s="10">
        <f>'1. Concentrado'!N30</f>
        <v>0</v>
      </c>
      <c r="F31" s="10">
        <f t="shared" si="0"/>
        <v>0</v>
      </c>
      <c r="G31" s="10"/>
      <c r="H31" s="22"/>
      <c r="I31" s="22"/>
      <c r="J31" s="10"/>
      <c r="K31" s="22"/>
      <c r="L31" s="22"/>
      <c r="M31" s="14"/>
      <c r="N31" s="19"/>
      <c r="O31" s="19"/>
      <c r="P31" s="37"/>
    </row>
    <row r="32" spans="1:16" x14ac:dyDescent="0.25">
      <c r="A32" s="37"/>
      <c r="B32" s="14">
        <v>27</v>
      </c>
      <c r="C32" s="14">
        <f>'1. Concentrado'!C31</f>
        <v>0</v>
      </c>
      <c r="D32" s="14" t="str">
        <f>'1. Concentrado'!D31</f>
        <v>Docente Ejemplo 27</v>
      </c>
      <c r="E32" s="10">
        <f>'1. Concentrado'!N31</f>
        <v>0</v>
      </c>
      <c r="F32" s="10">
        <f t="shared" si="0"/>
        <v>0</v>
      </c>
      <c r="G32" s="10"/>
      <c r="H32" s="22"/>
      <c r="I32" s="22"/>
      <c r="J32" s="10"/>
      <c r="K32" s="22"/>
      <c r="L32" s="22"/>
      <c r="M32" s="14"/>
      <c r="N32" s="19"/>
      <c r="O32" s="19"/>
      <c r="P32" s="37"/>
    </row>
    <row r="33" spans="1:16" x14ac:dyDescent="0.25">
      <c r="A33" s="37"/>
      <c r="B33" s="14">
        <v>28</v>
      </c>
      <c r="C33" s="14">
        <f>'1. Concentrado'!C32</f>
        <v>0</v>
      </c>
      <c r="D33" s="14" t="str">
        <f>'1. Concentrado'!D32</f>
        <v>Docente Ejemplo 28</v>
      </c>
      <c r="E33" s="10">
        <f>'1. Concentrado'!N32</f>
        <v>0</v>
      </c>
      <c r="F33" s="10">
        <f t="shared" si="0"/>
        <v>0</v>
      </c>
      <c r="G33" s="10"/>
      <c r="H33" s="22"/>
      <c r="I33" s="22"/>
      <c r="J33" s="10"/>
      <c r="K33" s="22"/>
      <c r="L33" s="22"/>
      <c r="M33" s="14"/>
      <c r="N33" s="19"/>
      <c r="O33" s="19"/>
      <c r="P33" s="37"/>
    </row>
    <row r="34" spans="1:16" x14ac:dyDescent="0.25">
      <c r="A34" s="37"/>
      <c r="B34" s="14">
        <v>29</v>
      </c>
      <c r="C34" s="14">
        <f>'1. Concentrado'!C33</f>
        <v>0</v>
      </c>
      <c r="D34" s="14" t="str">
        <f>'1. Concentrado'!D33</f>
        <v>Docente Ejemplo 29</v>
      </c>
      <c r="E34" s="10">
        <f>'1. Concentrado'!N33</f>
        <v>0</v>
      </c>
      <c r="F34" s="10">
        <f t="shared" si="0"/>
        <v>0</v>
      </c>
      <c r="G34" s="10"/>
      <c r="H34" s="22"/>
      <c r="I34" s="22"/>
      <c r="J34" s="10"/>
      <c r="K34" s="22"/>
      <c r="L34" s="22"/>
      <c r="M34" s="14"/>
      <c r="N34" s="19"/>
      <c r="O34" s="19"/>
      <c r="P34" s="37"/>
    </row>
    <row r="35" spans="1:16" x14ac:dyDescent="0.25">
      <c r="A35" s="37"/>
      <c r="B35" s="14">
        <v>30</v>
      </c>
      <c r="C35" s="14">
        <f>'1. Concentrado'!C34</f>
        <v>0</v>
      </c>
      <c r="D35" s="14" t="str">
        <f>'1. Concentrado'!D34</f>
        <v>Docente Ejemplo 30</v>
      </c>
      <c r="E35" s="10">
        <f>'1. Concentrado'!N34</f>
        <v>0</v>
      </c>
      <c r="F35" s="10">
        <f t="shared" si="0"/>
        <v>0</v>
      </c>
      <c r="G35" s="10"/>
      <c r="H35" s="22"/>
      <c r="I35" s="22"/>
      <c r="J35" s="10"/>
      <c r="K35" s="22"/>
      <c r="L35" s="22"/>
      <c r="M35" s="14"/>
      <c r="N35" s="19"/>
      <c r="O35" s="19"/>
      <c r="P35" s="37"/>
    </row>
    <row r="36" spans="1:16" x14ac:dyDescent="0.25">
      <c r="A36" s="37"/>
      <c r="B36" s="14">
        <v>31</v>
      </c>
      <c r="C36" s="14">
        <f>'1. Concentrado'!C35</f>
        <v>0</v>
      </c>
      <c r="D36" s="14" t="str">
        <f>'1. Concentrado'!D35</f>
        <v>Docente Ejemplo 31</v>
      </c>
      <c r="E36" s="10">
        <f>'1. Concentrado'!N35</f>
        <v>0</v>
      </c>
      <c r="F36" s="10">
        <f t="shared" si="0"/>
        <v>0</v>
      </c>
      <c r="G36" s="10"/>
      <c r="H36" s="22"/>
      <c r="I36" s="22"/>
      <c r="J36" s="10"/>
      <c r="K36" s="22"/>
      <c r="L36" s="22"/>
      <c r="M36" s="14"/>
      <c r="N36" s="19"/>
      <c r="O36" s="19"/>
      <c r="P36" s="37"/>
    </row>
    <row r="37" spans="1:16" x14ac:dyDescent="0.25">
      <c r="A37" s="37"/>
      <c r="B37" s="14">
        <v>32</v>
      </c>
      <c r="C37" s="14">
        <f>'1. Concentrado'!C36</f>
        <v>0</v>
      </c>
      <c r="D37" s="14" t="str">
        <f>'1. Concentrado'!D36</f>
        <v>Docente Ejemplo 32</v>
      </c>
      <c r="E37" s="10">
        <f>'1. Concentrado'!N36</f>
        <v>0</v>
      </c>
      <c r="F37" s="10">
        <f t="shared" si="0"/>
        <v>0</v>
      </c>
      <c r="G37" s="10"/>
      <c r="H37" s="22"/>
      <c r="I37" s="22"/>
      <c r="J37" s="10"/>
      <c r="K37" s="22"/>
      <c r="L37" s="22"/>
      <c r="M37" s="14"/>
      <c r="N37" s="19"/>
      <c r="O37" s="19"/>
      <c r="P37" s="37"/>
    </row>
    <row r="38" spans="1:16" x14ac:dyDescent="0.25">
      <c r="A38" s="37"/>
      <c r="B38" s="14">
        <v>33</v>
      </c>
      <c r="C38" s="14">
        <f>'1. Concentrado'!C37</f>
        <v>0</v>
      </c>
      <c r="D38" s="14" t="str">
        <f>'1. Concentrado'!D37</f>
        <v>Docente Ejemplo 33</v>
      </c>
      <c r="E38" s="10">
        <f>'1. Concentrado'!N37</f>
        <v>0</v>
      </c>
      <c r="F38" s="10">
        <f t="shared" si="0"/>
        <v>0</v>
      </c>
      <c r="G38" s="10"/>
      <c r="H38" s="22"/>
      <c r="I38" s="22"/>
      <c r="J38" s="10"/>
      <c r="K38" s="22"/>
      <c r="L38" s="22"/>
      <c r="M38" s="14"/>
      <c r="N38" s="19"/>
      <c r="O38" s="19"/>
      <c r="P38" s="37"/>
    </row>
    <row r="39" spans="1:16" x14ac:dyDescent="0.25">
      <c r="A39" s="37"/>
      <c r="B39" s="14">
        <v>34</v>
      </c>
      <c r="C39" s="14">
        <f>'1. Concentrado'!C38</f>
        <v>0</v>
      </c>
      <c r="D39" s="14">
        <f>'1. Concentrado'!D38</f>
        <v>0</v>
      </c>
      <c r="E39" s="10">
        <f>'1. Concentrado'!N38</f>
        <v>0</v>
      </c>
      <c r="F39" s="10">
        <f t="shared" si="0"/>
        <v>0</v>
      </c>
      <c r="G39" s="10"/>
      <c r="H39" s="22"/>
      <c r="I39" s="22"/>
      <c r="J39" s="10"/>
      <c r="K39" s="22"/>
      <c r="L39" s="22"/>
      <c r="M39" s="14"/>
      <c r="N39" s="19"/>
      <c r="O39" s="19"/>
      <c r="P39" s="37"/>
    </row>
    <row r="40" spans="1:16" x14ac:dyDescent="0.25">
      <c r="A40" s="37"/>
      <c r="B40" s="14">
        <v>35</v>
      </c>
      <c r="C40" s="14">
        <f>'1. Concentrado'!C39</f>
        <v>0</v>
      </c>
      <c r="D40" s="14">
        <f>'1. Concentrado'!D39</f>
        <v>0</v>
      </c>
      <c r="E40" s="10">
        <f>'1. Concentrado'!N39</f>
        <v>0</v>
      </c>
      <c r="F40" s="10">
        <f t="shared" si="0"/>
        <v>0</v>
      </c>
      <c r="G40" s="10"/>
      <c r="H40" s="22"/>
      <c r="I40" s="22"/>
      <c r="J40" s="10"/>
      <c r="K40" s="22"/>
      <c r="L40" s="22"/>
      <c r="M40" s="14"/>
      <c r="N40" s="19"/>
      <c r="O40" s="19"/>
      <c r="P40" s="37"/>
    </row>
    <row r="41" spans="1:16" x14ac:dyDescent="0.25">
      <c r="A41" s="37"/>
      <c r="B41" s="14">
        <v>36</v>
      </c>
      <c r="C41" s="14">
        <f>'1. Concentrado'!C40</f>
        <v>0</v>
      </c>
      <c r="D41" s="14">
        <f>'1. Concentrado'!D40</f>
        <v>0</v>
      </c>
      <c r="E41" s="10">
        <f>'1. Concentrado'!N40</f>
        <v>0</v>
      </c>
      <c r="F41" s="10">
        <f t="shared" si="0"/>
        <v>0</v>
      </c>
      <c r="G41" s="10"/>
      <c r="H41" s="22"/>
      <c r="I41" s="22"/>
      <c r="J41" s="10"/>
      <c r="K41" s="22"/>
      <c r="L41" s="22"/>
      <c r="M41" s="14"/>
      <c r="N41" s="19"/>
      <c r="O41" s="19"/>
      <c r="P41" s="37"/>
    </row>
    <row r="42" spans="1:16" x14ac:dyDescent="0.25">
      <c r="A42" s="37"/>
      <c r="B42" s="14">
        <v>37</v>
      </c>
      <c r="C42" s="14">
        <f>'1. Concentrado'!C41</f>
        <v>0</v>
      </c>
      <c r="D42" s="14">
        <f>'1. Concentrado'!D41</f>
        <v>0</v>
      </c>
      <c r="E42" s="10">
        <f>'1. Concentrado'!N41</f>
        <v>0</v>
      </c>
      <c r="F42" s="10">
        <f t="shared" si="0"/>
        <v>0</v>
      </c>
      <c r="G42" s="10"/>
      <c r="H42" s="22"/>
      <c r="I42" s="22"/>
      <c r="J42" s="10"/>
      <c r="K42" s="22"/>
      <c r="L42" s="22"/>
      <c r="M42" s="14"/>
      <c r="N42" s="19"/>
      <c r="O42" s="19"/>
      <c r="P42" s="37"/>
    </row>
    <row r="43" spans="1:16" x14ac:dyDescent="0.25">
      <c r="A43" s="37"/>
      <c r="B43" s="14">
        <v>38</v>
      </c>
      <c r="C43" s="14">
        <f>'1. Concentrado'!C42</f>
        <v>0</v>
      </c>
      <c r="D43" s="14">
        <f>'1. Concentrado'!D42</f>
        <v>0</v>
      </c>
      <c r="E43" s="10">
        <f>'1. Concentrado'!N42</f>
        <v>0</v>
      </c>
      <c r="F43" s="10">
        <f t="shared" si="0"/>
        <v>0</v>
      </c>
      <c r="G43" s="10"/>
      <c r="H43" s="22"/>
      <c r="I43" s="22"/>
      <c r="J43" s="10"/>
      <c r="K43" s="22"/>
      <c r="L43" s="22"/>
      <c r="M43" s="14"/>
      <c r="N43" s="19"/>
      <c r="O43" s="19"/>
      <c r="P43" s="37"/>
    </row>
    <row r="44" spans="1:16" x14ac:dyDescent="0.25">
      <c r="A44" s="37"/>
      <c r="B44" s="14">
        <v>39</v>
      </c>
      <c r="C44" s="14">
        <f>'1. Concentrado'!C43</f>
        <v>0</v>
      </c>
      <c r="D44" s="14">
        <f>'1. Concentrado'!D43</f>
        <v>0</v>
      </c>
      <c r="E44" s="10">
        <f>'1. Concentrado'!N43</f>
        <v>0</v>
      </c>
      <c r="F44" s="10">
        <f t="shared" si="0"/>
        <v>0</v>
      </c>
      <c r="G44" s="10"/>
      <c r="H44" s="22"/>
      <c r="I44" s="22"/>
      <c r="J44" s="10"/>
      <c r="K44" s="22"/>
      <c r="L44" s="22"/>
      <c r="M44" s="14"/>
      <c r="N44" s="19"/>
      <c r="O44" s="19"/>
      <c r="P44" s="37"/>
    </row>
    <row r="45" spans="1:16" x14ac:dyDescent="0.25">
      <c r="A45" s="37"/>
      <c r="B45" s="14">
        <v>40</v>
      </c>
      <c r="C45" s="14">
        <f>'1. Concentrado'!C44</f>
        <v>0</v>
      </c>
      <c r="D45" s="14">
        <f>'1. Concentrado'!D44</f>
        <v>0</v>
      </c>
      <c r="E45" s="10">
        <f>'1. Concentrado'!N44</f>
        <v>0</v>
      </c>
      <c r="F45" s="10">
        <f t="shared" si="0"/>
        <v>0</v>
      </c>
      <c r="G45" s="10"/>
      <c r="H45" s="22"/>
      <c r="I45" s="22"/>
      <c r="J45" s="10"/>
      <c r="K45" s="22"/>
      <c r="L45" s="22"/>
      <c r="M45" s="14"/>
      <c r="N45" s="19"/>
      <c r="O45" s="19"/>
      <c r="P45" s="37"/>
    </row>
    <row r="46" spans="1:16" x14ac:dyDescent="0.25">
      <c r="A46" s="37"/>
      <c r="B46" s="14">
        <v>41</v>
      </c>
      <c r="C46" s="14">
        <f>'1. Concentrado'!C45</f>
        <v>0</v>
      </c>
      <c r="D46" s="14">
        <f>'1. Concentrado'!D45</f>
        <v>0</v>
      </c>
      <c r="E46" s="10">
        <f>'1. Concentrado'!N45</f>
        <v>0</v>
      </c>
      <c r="F46" s="10">
        <f t="shared" si="0"/>
        <v>0</v>
      </c>
      <c r="G46" s="10"/>
      <c r="H46" s="22"/>
      <c r="I46" s="22"/>
      <c r="J46" s="10"/>
      <c r="K46" s="22"/>
      <c r="L46" s="22"/>
      <c r="M46" s="14"/>
      <c r="N46" s="19"/>
      <c r="O46" s="19"/>
      <c r="P46" s="37"/>
    </row>
    <row r="47" spans="1:16" x14ac:dyDescent="0.25">
      <c r="A47" s="37"/>
      <c r="B47" s="14">
        <v>42</v>
      </c>
      <c r="C47" s="14">
        <f>'1. Concentrado'!C46</f>
        <v>0</v>
      </c>
      <c r="D47" s="14">
        <f>'1. Concentrado'!D46</f>
        <v>0</v>
      </c>
      <c r="E47" s="10">
        <f>'1. Concentrado'!N46</f>
        <v>0</v>
      </c>
      <c r="F47" s="10">
        <f t="shared" si="0"/>
        <v>0</v>
      </c>
      <c r="G47" s="10"/>
      <c r="H47" s="22"/>
      <c r="I47" s="22"/>
      <c r="J47" s="10"/>
      <c r="K47" s="22"/>
      <c r="L47" s="22"/>
      <c r="M47" s="14"/>
      <c r="N47" s="19"/>
      <c r="O47" s="19"/>
      <c r="P47" s="37"/>
    </row>
    <row r="48" spans="1:16" x14ac:dyDescent="0.25">
      <c r="A48" s="37"/>
      <c r="B48" s="14">
        <v>43</v>
      </c>
      <c r="C48" s="14">
        <f>'1. Concentrado'!C47</f>
        <v>0</v>
      </c>
      <c r="D48" s="14">
        <f>'1. Concentrado'!D47</f>
        <v>0</v>
      </c>
      <c r="E48" s="10">
        <f>'1. Concentrado'!N47</f>
        <v>0</v>
      </c>
      <c r="F48" s="10">
        <f t="shared" si="0"/>
        <v>0</v>
      </c>
      <c r="G48" s="10"/>
      <c r="H48" s="22"/>
      <c r="I48" s="22"/>
      <c r="J48" s="10"/>
      <c r="K48" s="22"/>
      <c r="L48" s="22"/>
      <c r="M48" s="14"/>
      <c r="N48" s="19"/>
      <c r="O48" s="19"/>
      <c r="P48" s="37"/>
    </row>
    <row r="49" spans="1:16" x14ac:dyDescent="0.25">
      <c r="A49" s="37"/>
      <c r="B49" s="14">
        <v>44</v>
      </c>
      <c r="C49" s="14">
        <f>'1. Concentrado'!C48</f>
        <v>0</v>
      </c>
      <c r="D49" s="14">
        <f>'1. Concentrado'!D48</f>
        <v>0</v>
      </c>
      <c r="E49" s="10">
        <f>'1. Concentrado'!N48</f>
        <v>0</v>
      </c>
      <c r="F49" s="10">
        <f t="shared" si="0"/>
        <v>0</v>
      </c>
      <c r="G49" s="10"/>
      <c r="H49" s="22"/>
      <c r="I49" s="22"/>
      <c r="J49" s="10"/>
      <c r="K49" s="22"/>
      <c r="L49" s="22"/>
      <c r="M49" s="14"/>
      <c r="N49" s="19"/>
      <c r="O49" s="19"/>
      <c r="P49" s="37"/>
    </row>
    <row r="50" spans="1:16" x14ac:dyDescent="0.25">
      <c r="A50" s="37"/>
      <c r="B50" s="14">
        <v>45</v>
      </c>
      <c r="C50" s="14">
        <f>'1. Concentrado'!C49</f>
        <v>0</v>
      </c>
      <c r="D50" s="14">
        <f>'1. Concentrado'!D49</f>
        <v>0</v>
      </c>
      <c r="E50" s="10">
        <f>'1. Concentrado'!N49</f>
        <v>0</v>
      </c>
      <c r="F50" s="10">
        <f t="shared" si="0"/>
        <v>0</v>
      </c>
      <c r="G50" s="10"/>
      <c r="H50" s="22"/>
      <c r="I50" s="22"/>
      <c r="J50" s="10"/>
      <c r="K50" s="22"/>
      <c r="L50" s="22"/>
      <c r="M50" s="14"/>
      <c r="N50" s="19"/>
      <c r="O50" s="19"/>
      <c r="P50" s="37"/>
    </row>
    <row r="51" spans="1:16" x14ac:dyDescent="0.25">
      <c r="A51" s="37"/>
      <c r="B51" s="14">
        <v>46</v>
      </c>
      <c r="C51" s="14">
        <f>'1. Concentrado'!C50</f>
        <v>0</v>
      </c>
      <c r="D51" s="14">
        <f>'1. Concentrado'!D50</f>
        <v>0</v>
      </c>
      <c r="E51" s="10">
        <f>'1. Concentrado'!N50</f>
        <v>0</v>
      </c>
      <c r="F51" s="10">
        <f t="shared" si="0"/>
        <v>0</v>
      </c>
      <c r="G51" s="10"/>
      <c r="H51" s="22"/>
      <c r="I51" s="22"/>
      <c r="J51" s="10"/>
      <c r="K51" s="22"/>
      <c r="L51" s="22"/>
      <c r="M51" s="14"/>
      <c r="N51" s="19"/>
      <c r="O51" s="19"/>
      <c r="P51" s="37"/>
    </row>
    <row r="52" spans="1:16" x14ac:dyDescent="0.25">
      <c r="A52" s="37"/>
      <c r="B52" s="14">
        <v>47</v>
      </c>
      <c r="C52" s="14">
        <f>'1. Concentrado'!C51</f>
        <v>0</v>
      </c>
      <c r="D52" s="14">
        <f>'1. Concentrado'!D51</f>
        <v>0</v>
      </c>
      <c r="E52" s="10">
        <f>'1. Concentrado'!N51</f>
        <v>0</v>
      </c>
      <c r="F52" s="10">
        <f t="shared" si="0"/>
        <v>0</v>
      </c>
      <c r="G52" s="10"/>
      <c r="H52" s="22"/>
      <c r="I52" s="22"/>
      <c r="J52" s="10"/>
      <c r="K52" s="22"/>
      <c r="L52" s="22"/>
      <c r="M52" s="14"/>
      <c r="N52" s="19"/>
      <c r="O52" s="19"/>
      <c r="P52" s="37"/>
    </row>
    <row r="53" spans="1:16" x14ac:dyDescent="0.25">
      <c r="A53" s="37"/>
      <c r="B53" s="14">
        <v>48</v>
      </c>
      <c r="C53" s="14">
        <f>'1. Concentrado'!C52</f>
        <v>0</v>
      </c>
      <c r="D53" s="14">
        <f>'1. Concentrado'!D52</f>
        <v>0</v>
      </c>
      <c r="E53" s="10">
        <f>'1. Concentrado'!N52</f>
        <v>0</v>
      </c>
      <c r="F53" s="10">
        <f t="shared" si="0"/>
        <v>0</v>
      </c>
      <c r="G53" s="10"/>
      <c r="H53" s="22"/>
      <c r="I53" s="22"/>
      <c r="J53" s="10"/>
      <c r="K53" s="22"/>
      <c r="L53" s="22"/>
      <c r="M53" s="14"/>
      <c r="N53" s="19"/>
      <c r="O53" s="19"/>
      <c r="P53" s="37"/>
    </row>
    <row r="54" spans="1:16" x14ac:dyDescent="0.25">
      <c r="A54" s="37"/>
      <c r="B54" s="14">
        <v>49</v>
      </c>
      <c r="C54" s="14">
        <f>'1. Concentrado'!C53</f>
        <v>0</v>
      </c>
      <c r="D54" s="14">
        <f>'1. Concentrado'!D53</f>
        <v>0</v>
      </c>
      <c r="E54" s="10">
        <f>'1. Concentrado'!N53</f>
        <v>0</v>
      </c>
      <c r="F54" s="10">
        <f t="shared" si="0"/>
        <v>0</v>
      </c>
      <c r="G54" s="10"/>
      <c r="H54" s="22"/>
      <c r="I54" s="22"/>
      <c r="J54" s="10"/>
      <c r="K54" s="22"/>
      <c r="L54" s="22"/>
      <c r="M54" s="14"/>
      <c r="N54" s="19"/>
      <c r="O54" s="19"/>
      <c r="P54" s="37"/>
    </row>
    <row r="55" spans="1:16" x14ac:dyDescent="0.25">
      <c r="A55" s="37"/>
      <c r="B55" s="14">
        <v>50</v>
      </c>
      <c r="C55" s="14">
        <f>'1. Concentrado'!C54</f>
        <v>0</v>
      </c>
      <c r="D55" s="14">
        <f>'1. Concentrado'!D54</f>
        <v>0</v>
      </c>
      <c r="E55" s="10">
        <f>'1. Concentrado'!N54</f>
        <v>0</v>
      </c>
      <c r="F55" s="10">
        <f t="shared" si="0"/>
        <v>0</v>
      </c>
      <c r="G55" s="10"/>
      <c r="H55" s="22"/>
      <c r="I55" s="22"/>
      <c r="J55" s="10"/>
      <c r="K55" s="22"/>
      <c r="L55" s="22"/>
      <c r="M55" s="14"/>
      <c r="N55" s="19"/>
      <c r="O55" s="19"/>
      <c r="P55" s="37"/>
    </row>
    <row r="56" spans="1:16" x14ac:dyDescent="0.25">
      <c r="A56" s="37"/>
      <c r="P56" s="37"/>
    </row>
    <row r="57" spans="1:16" x14ac:dyDescent="0.25">
      <c r="A57" s="37"/>
      <c r="C57" s="58" t="s">
        <v>52</v>
      </c>
      <c r="D57" s="58"/>
      <c r="E57" s="58"/>
      <c r="F57" s="58"/>
      <c r="G57" s="30"/>
      <c r="H57" s="55" t="s">
        <v>53</v>
      </c>
      <c r="I57" s="55"/>
      <c r="J57" s="55"/>
      <c r="K57" s="55"/>
      <c r="L57" s="2"/>
      <c r="M57" s="2"/>
      <c r="N57" s="2"/>
      <c r="O57" s="3"/>
      <c r="P57" s="46"/>
    </row>
    <row r="58" spans="1:16" ht="45" customHeight="1" x14ac:dyDescent="0.25">
      <c r="A58" s="37"/>
      <c r="C58" s="58"/>
      <c r="D58" s="58"/>
      <c r="E58" s="58"/>
      <c r="F58" s="58"/>
      <c r="H58" s="55"/>
      <c r="I58" s="55"/>
      <c r="J58" s="55"/>
      <c r="K58" s="55"/>
      <c r="L58" s="2"/>
      <c r="M58" s="2"/>
      <c r="N58" s="2"/>
      <c r="O58" s="3"/>
      <c r="P58" s="46"/>
    </row>
    <row r="59" spans="1:16" x14ac:dyDescent="0.25">
      <c r="A59" s="37"/>
      <c r="C59" s="58" t="s">
        <v>57</v>
      </c>
      <c r="D59" s="58"/>
      <c r="E59" s="58"/>
      <c r="F59" s="58"/>
      <c r="H59" s="55" t="s">
        <v>56</v>
      </c>
      <c r="I59" s="55"/>
      <c r="J59" s="55"/>
      <c r="K59" s="55"/>
      <c r="L59" s="2"/>
      <c r="M59" s="2"/>
      <c r="N59" s="2"/>
      <c r="O59" s="3"/>
      <c r="P59" s="46"/>
    </row>
    <row r="60" spans="1:16" x14ac:dyDescent="0.25">
      <c r="A60" s="37"/>
      <c r="P60" s="37"/>
    </row>
    <row r="61" spans="1:16" ht="9.9499999999999993" customHeight="1" x14ac:dyDescent="0.25">
      <c r="A61" s="37"/>
      <c r="B61" s="37"/>
      <c r="C61" s="37"/>
      <c r="D61" s="37"/>
      <c r="E61" s="37"/>
      <c r="F61" s="37"/>
      <c r="G61" s="37"/>
      <c r="H61" s="47"/>
      <c r="I61" s="47"/>
      <c r="J61" s="37"/>
      <c r="K61" s="47"/>
      <c r="L61" s="47"/>
      <c r="M61" s="37"/>
      <c r="N61" s="47"/>
      <c r="O61" s="47"/>
      <c r="P61" s="37"/>
    </row>
  </sheetData>
  <mergeCells count="13">
    <mergeCell ref="C57:F57"/>
    <mergeCell ref="H57:K57"/>
    <mergeCell ref="C58:F58"/>
    <mergeCell ref="H58:K58"/>
    <mergeCell ref="C59:F59"/>
    <mergeCell ref="H59:K59"/>
    <mergeCell ref="B2:O2"/>
    <mergeCell ref="G4:O4"/>
    <mergeCell ref="B4:B5"/>
    <mergeCell ref="C4:C5"/>
    <mergeCell ref="D4:D5"/>
    <mergeCell ref="E4:E5"/>
    <mergeCell ref="F4:F5"/>
  </mergeCells>
  <conditionalFormatting sqref="E6:E55">
    <cfRule type="cellIs" dxfId="1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1"/>
  <sheetViews>
    <sheetView tabSelected="1" zoomScale="70" zoomScaleNormal="70" workbookViewId="0">
      <pane xSplit="6" ySplit="5" topLeftCell="G7" activePane="bottomRight" state="frozen"/>
      <selection pane="topRight" activeCell="F1" sqref="F1"/>
      <selection pane="bottomLeft" activeCell="A3" sqref="A3"/>
      <selection pane="bottomRight" activeCell="U12" sqref="U12"/>
    </sheetView>
  </sheetViews>
  <sheetFormatPr baseColWidth="10" defaultColWidth="11.42578125" defaultRowHeight="15" x14ac:dyDescent="0.25"/>
  <cols>
    <col min="1" max="1" width="1.7109375" customWidth="1"/>
    <col min="2" max="2" width="3.85546875" customWidth="1"/>
    <col min="3" max="3" width="20.140625" bestFit="1" customWidth="1"/>
    <col min="4" max="4" width="49.5703125" customWidth="1"/>
    <col min="5" max="6" width="11.140625" customWidth="1"/>
    <col min="7" max="7" width="7" bestFit="1" customWidth="1"/>
    <col min="8" max="9" width="23.28515625" style="27" customWidth="1"/>
    <col min="10" max="10" width="7" bestFit="1" customWidth="1"/>
    <col min="11" max="12" width="23.28515625" style="27" customWidth="1"/>
    <col min="13" max="13" width="7" style="2" bestFit="1" customWidth="1"/>
    <col min="14" max="15" width="22.5703125" style="27" customWidth="1"/>
    <col min="16" max="16" width="1.7109375" customWidth="1"/>
  </cols>
  <sheetData>
    <row r="1" spans="1:16" x14ac:dyDescent="0.25">
      <c r="A1" s="37"/>
      <c r="B1" s="37"/>
      <c r="C1" s="39"/>
      <c r="D1" s="39"/>
      <c r="E1" s="39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02.75" customHeight="1" x14ac:dyDescent="0.25">
      <c r="A2" s="37"/>
      <c r="B2" s="60" t="s">
        <v>118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37"/>
    </row>
    <row r="3" spans="1:16" ht="9" customHeight="1" x14ac:dyDescent="0.25">
      <c r="A3" s="37"/>
      <c r="C3" s="5"/>
      <c r="D3" s="5"/>
      <c r="E3" s="5"/>
      <c r="H3"/>
      <c r="I3"/>
      <c r="K3"/>
      <c r="L3"/>
      <c r="M3"/>
      <c r="N3"/>
      <c r="O3"/>
      <c r="P3" s="37"/>
    </row>
    <row r="4" spans="1:16" ht="32.25" customHeight="1" x14ac:dyDescent="0.25">
      <c r="A4" s="37"/>
      <c r="B4" s="63" t="s">
        <v>10</v>
      </c>
      <c r="C4" s="63" t="s">
        <v>1</v>
      </c>
      <c r="D4" s="63" t="s">
        <v>2</v>
      </c>
      <c r="E4" s="62" t="s">
        <v>14</v>
      </c>
      <c r="F4" s="62" t="s">
        <v>15</v>
      </c>
      <c r="G4" s="62" t="s">
        <v>111</v>
      </c>
      <c r="H4" s="62"/>
      <c r="I4" s="62"/>
      <c r="J4" s="62"/>
      <c r="K4" s="62"/>
      <c r="L4" s="62"/>
      <c r="M4" s="62"/>
      <c r="N4" s="62"/>
      <c r="O4" s="62"/>
      <c r="P4" s="37"/>
    </row>
    <row r="5" spans="1:16" ht="38.25" customHeight="1" x14ac:dyDescent="0.25">
      <c r="A5" s="37"/>
      <c r="B5" s="63"/>
      <c r="C5" s="63"/>
      <c r="D5" s="63"/>
      <c r="E5" s="62"/>
      <c r="F5" s="62"/>
      <c r="G5" s="45" t="s">
        <v>34</v>
      </c>
      <c r="H5" s="42" t="s">
        <v>37</v>
      </c>
      <c r="I5" s="42" t="s">
        <v>36</v>
      </c>
      <c r="J5" s="45" t="s">
        <v>34</v>
      </c>
      <c r="K5" s="42" t="s">
        <v>38</v>
      </c>
      <c r="L5" s="42" t="s">
        <v>36</v>
      </c>
      <c r="M5" s="42" t="s">
        <v>34</v>
      </c>
      <c r="N5" s="42" t="s">
        <v>42</v>
      </c>
      <c r="O5" s="42" t="s">
        <v>36</v>
      </c>
      <c r="P5" s="37"/>
    </row>
    <row r="6" spans="1:16" s="6" customFormat="1" ht="51" x14ac:dyDescent="0.25">
      <c r="A6" s="38"/>
      <c r="B6" s="33">
        <v>1</v>
      </c>
      <c r="C6" s="33" t="str">
        <f>'1. Concentrado'!C5</f>
        <v>Ejemplo Carrera</v>
      </c>
      <c r="D6" s="33" t="str">
        <f>'1. Concentrado'!D5</f>
        <v>Docente Ejemplo 1</v>
      </c>
      <c r="E6" s="11">
        <f>'1. Concentrado'!N5</f>
        <v>0</v>
      </c>
      <c r="F6" s="11">
        <f>SUM(G6,J6,M6)</f>
        <v>5</v>
      </c>
      <c r="G6" s="11"/>
      <c r="H6" s="17"/>
      <c r="I6" s="17"/>
      <c r="J6" s="11">
        <v>5</v>
      </c>
      <c r="K6" s="17" t="s">
        <v>50</v>
      </c>
      <c r="L6" s="17" t="s">
        <v>51</v>
      </c>
      <c r="M6" s="11"/>
      <c r="N6" s="34"/>
      <c r="O6" s="34"/>
      <c r="P6" s="38"/>
    </row>
    <row r="7" spans="1:16" s="6" customFormat="1" x14ac:dyDescent="0.25">
      <c r="A7" s="38"/>
      <c r="B7" s="33">
        <v>2</v>
      </c>
      <c r="C7" s="33" t="str">
        <f>'1. Concentrado'!C6</f>
        <v>Ejemplo Carrera</v>
      </c>
      <c r="D7" s="33" t="str">
        <f>'1. Concentrado'!D6</f>
        <v>Docente Ejemplo 2</v>
      </c>
      <c r="E7" s="11">
        <f>'1. Concentrado'!N6</f>
        <v>17</v>
      </c>
      <c r="F7" s="11">
        <f t="shared" ref="F7:F55" si="0">SUM(G7,J7,M7)</f>
        <v>4</v>
      </c>
      <c r="G7" s="11">
        <v>4</v>
      </c>
      <c r="H7" s="17" t="s">
        <v>43</v>
      </c>
      <c r="I7" s="17" t="s">
        <v>45</v>
      </c>
      <c r="J7" s="11"/>
      <c r="K7" s="17"/>
      <c r="L7" s="17"/>
      <c r="M7" s="11"/>
      <c r="N7" s="34"/>
      <c r="O7" s="34"/>
      <c r="P7" s="38"/>
    </row>
    <row r="8" spans="1:16" s="6" customFormat="1" x14ac:dyDescent="0.25">
      <c r="A8" s="38"/>
      <c r="B8" s="33">
        <v>3</v>
      </c>
      <c r="C8" s="33" t="str">
        <f>'1. Concentrado'!C7</f>
        <v>Ejemplo Carrera</v>
      </c>
      <c r="D8" s="33" t="str">
        <f>'1. Concentrado'!D7</f>
        <v>Docente Ejemplo 3</v>
      </c>
      <c r="E8" s="11">
        <f>'1. Concentrado'!N7</f>
        <v>27</v>
      </c>
      <c r="F8" s="11">
        <f t="shared" si="0"/>
        <v>0</v>
      </c>
      <c r="G8" s="11"/>
      <c r="H8" s="17"/>
      <c r="I8" s="17"/>
      <c r="J8" s="11"/>
      <c r="K8" s="17"/>
      <c r="L8" s="17"/>
      <c r="M8" s="11"/>
      <c r="N8" s="34"/>
      <c r="O8" s="34"/>
      <c r="P8" s="38"/>
    </row>
    <row r="9" spans="1:16" s="6" customFormat="1" x14ac:dyDescent="0.25">
      <c r="A9" s="38"/>
      <c r="B9" s="33">
        <v>4</v>
      </c>
      <c r="C9" s="33">
        <f>'1. Concentrado'!C8</f>
        <v>0</v>
      </c>
      <c r="D9" s="33" t="str">
        <f>'1. Concentrado'!D8</f>
        <v>Docente Ejemplo 4</v>
      </c>
      <c r="E9" s="11">
        <f>'1. Concentrado'!N8</f>
        <v>0</v>
      </c>
      <c r="F9" s="11">
        <f t="shared" si="0"/>
        <v>0</v>
      </c>
      <c r="G9" s="11"/>
      <c r="H9" s="17"/>
      <c r="I9" s="17"/>
      <c r="J9" s="11"/>
      <c r="K9" s="17"/>
      <c r="L9" s="17"/>
      <c r="M9" s="11"/>
      <c r="N9" s="34"/>
      <c r="O9" s="34"/>
      <c r="P9" s="38"/>
    </row>
    <row r="10" spans="1:16" s="6" customFormat="1" x14ac:dyDescent="0.25">
      <c r="A10" s="38"/>
      <c r="B10" s="33">
        <v>5</v>
      </c>
      <c r="C10" s="33">
        <f>'1. Concentrado'!C9</f>
        <v>0</v>
      </c>
      <c r="D10" s="33" t="str">
        <f>'1. Concentrado'!D9</f>
        <v>Docente Ejemplo 5</v>
      </c>
      <c r="E10" s="11">
        <f>'1. Concentrado'!N9</f>
        <v>10</v>
      </c>
      <c r="F10" s="11">
        <f t="shared" si="0"/>
        <v>0</v>
      </c>
      <c r="G10" s="11"/>
      <c r="H10" s="17"/>
      <c r="I10" s="17"/>
      <c r="J10" s="11"/>
      <c r="K10" s="17"/>
      <c r="L10" s="17"/>
      <c r="M10" s="11"/>
      <c r="N10" s="34"/>
      <c r="O10" s="34"/>
      <c r="P10" s="38"/>
    </row>
    <row r="11" spans="1:16" s="6" customFormat="1" x14ac:dyDescent="0.25">
      <c r="A11" s="38"/>
      <c r="B11" s="33">
        <v>6</v>
      </c>
      <c r="C11" s="33">
        <f>'1. Concentrado'!C10</f>
        <v>0</v>
      </c>
      <c r="D11" s="33" t="str">
        <f>'1. Concentrado'!D10</f>
        <v>Docente Ejemplo 6</v>
      </c>
      <c r="E11" s="11">
        <f>'1. Concentrado'!N10</f>
        <v>0</v>
      </c>
      <c r="F11" s="11">
        <f t="shared" si="0"/>
        <v>0</v>
      </c>
      <c r="G11" s="11"/>
      <c r="H11" s="17"/>
      <c r="I11" s="17"/>
      <c r="J11" s="11"/>
      <c r="K11" s="17"/>
      <c r="L11" s="17"/>
      <c r="M11" s="11"/>
      <c r="N11" s="34"/>
      <c r="O11" s="34"/>
      <c r="P11" s="38"/>
    </row>
    <row r="12" spans="1:16" x14ac:dyDescent="0.25">
      <c r="A12" s="37"/>
      <c r="B12" s="14">
        <v>7</v>
      </c>
      <c r="C12" s="14">
        <f>'1. Concentrado'!C11</f>
        <v>0</v>
      </c>
      <c r="D12" s="14" t="str">
        <f>'1. Concentrado'!D11</f>
        <v>Docente Ejemplo 7</v>
      </c>
      <c r="E12" s="10">
        <f>'1. Concentrado'!N11</f>
        <v>0</v>
      </c>
      <c r="F12" s="10">
        <f t="shared" si="0"/>
        <v>0</v>
      </c>
      <c r="G12" s="10"/>
      <c r="H12" s="22"/>
      <c r="I12" s="22"/>
      <c r="J12" s="10"/>
      <c r="K12" s="22"/>
      <c r="L12" s="22"/>
      <c r="M12" s="10"/>
      <c r="N12" s="19"/>
      <c r="O12" s="19"/>
      <c r="P12" s="37"/>
    </row>
    <row r="13" spans="1:16" x14ac:dyDescent="0.25">
      <c r="A13" s="37"/>
      <c r="B13" s="14">
        <v>8</v>
      </c>
      <c r="C13" s="14">
        <f>'1. Concentrado'!C12</f>
        <v>0</v>
      </c>
      <c r="D13" s="14" t="str">
        <f>'1. Concentrado'!D12</f>
        <v>Docente Ejemplo 8</v>
      </c>
      <c r="E13" s="10">
        <f>'1. Concentrado'!N12</f>
        <v>0</v>
      </c>
      <c r="F13" s="10">
        <f t="shared" si="0"/>
        <v>0</v>
      </c>
      <c r="G13" s="10"/>
      <c r="H13" s="22"/>
      <c r="I13" s="22"/>
      <c r="J13" s="10"/>
      <c r="K13" s="22"/>
      <c r="L13" s="22"/>
      <c r="M13" s="10"/>
      <c r="N13" s="19"/>
      <c r="O13" s="19"/>
      <c r="P13" s="37"/>
    </row>
    <row r="14" spans="1:16" x14ac:dyDescent="0.25">
      <c r="A14" s="37"/>
      <c r="B14" s="14">
        <v>9</v>
      </c>
      <c r="C14" s="14">
        <f>'1. Concentrado'!C13</f>
        <v>0</v>
      </c>
      <c r="D14" s="14" t="str">
        <f>'1. Concentrado'!D13</f>
        <v>Docente Ejemplo 9</v>
      </c>
      <c r="E14" s="10">
        <f>'1. Concentrado'!N13</f>
        <v>0</v>
      </c>
      <c r="F14" s="10">
        <f t="shared" si="0"/>
        <v>0</v>
      </c>
      <c r="G14" s="10"/>
      <c r="H14" s="22"/>
      <c r="I14" s="22"/>
      <c r="J14" s="10"/>
      <c r="K14" s="22"/>
      <c r="L14" s="22"/>
      <c r="M14" s="10"/>
      <c r="N14" s="19"/>
      <c r="O14" s="19"/>
      <c r="P14" s="37"/>
    </row>
    <row r="15" spans="1:16" x14ac:dyDescent="0.25">
      <c r="A15" s="37"/>
      <c r="B15" s="14">
        <v>10</v>
      </c>
      <c r="C15" s="14">
        <f>'1. Concentrado'!C14</f>
        <v>0</v>
      </c>
      <c r="D15" s="14" t="str">
        <f>'1. Concentrado'!D14</f>
        <v>Docente Ejemplo 10</v>
      </c>
      <c r="E15" s="10">
        <f>'1. Concentrado'!N14</f>
        <v>0</v>
      </c>
      <c r="F15" s="10">
        <f t="shared" si="0"/>
        <v>0</v>
      </c>
      <c r="G15" s="10"/>
      <c r="H15" s="22"/>
      <c r="I15" s="22"/>
      <c r="J15" s="10"/>
      <c r="K15" s="22"/>
      <c r="L15" s="22"/>
      <c r="M15" s="10"/>
      <c r="N15" s="19"/>
      <c r="O15" s="19"/>
      <c r="P15" s="37"/>
    </row>
    <row r="16" spans="1:16" x14ac:dyDescent="0.25">
      <c r="A16" s="37"/>
      <c r="B16" s="14">
        <v>11</v>
      </c>
      <c r="C16" s="14">
        <f>'1. Concentrado'!C15</f>
        <v>0</v>
      </c>
      <c r="D16" s="14" t="str">
        <f>'1. Concentrado'!D15</f>
        <v>Docente Ejemplo 11</v>
      </c>
      <c r="E16" s="10">
        <f>'1. Concentrado'!N15</f>
        <v>0</v>
      </c>
      <c r="F16" s="10">
        <f t="shared" si="0"/>
        <v>0</v>
      </c>
      <c r="G16" s="10"/>
      <c r="H16" s="22"/>
      <c r="I16" s="22"/>
      <c r="J16" s="10"/>
      <c r="K16" s="22"/>
      <c r="L16" s="22"/>
      <c r="M16" s="10"/>
      <c r="N16" s="19"/>
      <c r="O16" s="19"/>
      <c r="P16" s="37"/>
    </row>
    <row r="17" spans="1:16" x14ac:dyDescent="0.25">
      <c r="A17" s="37"/>
      <c r="B17" s="14">
        <v>12</v>
      </c>
      <c r="C17" s="14">
        <f>'1. Concentrado'!C16</f>
        <v>0</v>
      </c>
      <c r="D17" s="14" t="str">
        <f>'1. Concentrado'!D16</f>
        <v>Docente Ejemplo 12</v>
      </c>
      <c r="E17" s="10">
        <f>'1. Concentrado'!N16</f>
        <v>0</v>
      </c>
      <c r="F17" s="10">
        <f t="shared" si="0"/>
        <v>0</v>
      </c>
      <c r="G17" s="10"/>
      <c r="H17" s="22"/>
      <c r="I17" s="22"/>
      <c r="J17" s="10"/>
      <c r="K17" s="22"/>
      <c r="L17" s="22"/>
      <c r="M17" s="10"/>
      <c r="N17" s="19"/>
      <c r="O17" s="19"/>
      <c r="P17" s="37"/>
    </row>
    <row r="18" spans="1:16" x14ac:dyDescent="0.25">
      <c r="A18" s="37"/>
      <c r="B18" s="14">
        <v>13</v>
      </c>
      <c r="C18" s="14">
        <f>'1. Concentrado'!C17</f>
        <v>0</v>
      </c>
      <c r="D18" s="14" t="str">
        <f>'1. Concentrado'!D17</f>
        <v>Docente Ejemplo 13</v>
      </c>
      <c r="E18" s="10">
        <f>'1. Concentrado'!N17</f>
        <v>0</v>
      </c>
      <c r="F18" s="10">
        <f t="shared" si="0"/>
        <v>0</v>
      </c>
      <c r="G18" s="10"/>
      <c r="H18" s="22"/>
      <c r="I18" s="22"/>
      <c r="J18" s="10"/>
      <c r="K18" s="22"/>
      <c r="L18" s="22"/>
      <c r="M18" s="10"/>
      <c r="N18" s="19"/>
      <c r="O18" s="19"/>
      <c r="P18" s="37"/>
    </row>
    <row r="19" spans="1:16" x14ac:dyDescent="0.25">
      <c r="A19" s="37"/>
      <c r="B19" s="14">
        <v>14</v>
      </c>
      <c r="C19" s="14">
        <f>'1. Concentrado'!C18</f>
        <v>0</v>
      </c>
      <c r="D19" s="14" t="str">
        <f>'1. Concentrado'!D18</f>
        <v>Docente Ejemplo 14</v>
      </c>
      <c r="E19" s="10">
        <f>'1. Concentrado'!N18</f>
        <v>0</v>
      </c>
      <c r="F19" s="10">
        <f t="shared" si="0"/>
        <v>0</v>
      </c>
      <c r="G19" s="10"/>
      <c r="H19" s="22"/>
      <c r="I19" s="22"/>
      <c r="J19" s="10"/>
      <c r="K19" s="22"/>
      <c r="L19" s="22"/>
      <c r="M19" s="10"/>
      <c r="N19" s="19"/>
      <c r="O19" s="19"/>
      <c r="P19" s="37"/>
    </row>
    <row r="20" spans="1:16" x14ac:dyDescent="0.25">
      <c r="A20" s="37"/>
      <c r="B20" s="14">
        <v>15</v>
      </c>
      <c r="C20" s="14">
        <f>'1. Concentrado'!C19</f>
        <v>0</v>
      </c>
      <c r="D20" s="14" t="str">
        <f>'1. Concentrado'!D19</f>
        <v>Docente Ejemplo 15</v>
      </c>
      <c r="E20" s="10">
        <f>'1. Concentrado'!N19</f>
        <v>0</v>
      </c>
      <c r="F20" s="10">
        <f t="shared" si="0"/>
        <v>0</v>
      </c>
      <c r="G20" s="10"/>
      <c r="H20" s="22"/>
      <c r="I20" s="22"/>
      <c r="J20" s="10"/>
      <c r="K20" s="22"/>
      <c r="L20" s="22"/>
      <c r="M20" s="10"/>
      <c r="N20" s="19"/>
      <c r="O20" s="19"/>
      <c r="P20" s="37"/>
    </row>
    <row r="21" spans="1:16" x14ac:dyDescent="0.25">
      <c r="A21" s="37"/>
      <c r="B21" s="14">
        <v>16</v>
      </c>
      <c r="C21" s="14">
        <f>'1. Concentrado'!C20</f>
        <v>0</v>
      </c>
      <c r="D21" s="14" t="str">
        <f>'1. Concentrado'!D20</f>
        <v>Docente Ejemplo 16</v>
      </c>
      <c r="E21" s="10">
        <f>'1. Concentrado'!N20</f>
        <v>0</v>
      </c>
      <c r="F21" s="10">
        <f t="shared" si="0"/>
        <v>0</v>
      </c>
      <c r="G21" s="10"/>
      <c r="H21" s="22"/>
      <c r="I21" s="22"/>
      <c r="J21" s="10"/>
      <c r="K21" s="22"/>
      <c r="L21" s="22"/>
      <c r="M21" s="10"/>
      <c r="N21" s="19"/>
      <c r="O21" s="19"/>
      <c r="P21" s="37"/>
    </row>
    <row r="22" spans="1:16" x14ac:dyDescent="0.25">
      <c r="A22" s="37"/>
      <c r="B22" s="14">
        <v>17</v>
      </c>
      <c r="C22" s="14">
        <f>'1. Concentrado'!C21</f>
        <v>0</v>
      </c>
      <c r="D22" s="14" t="str">
        <f>'1. Concentrado'!D21</f>
        <v>Docente Ejemplo 17</v>
      </c>
      <c r="E22" s="10">
        <f>'1. Concentrado'!N21</f>
        <v>0</v>
      </c>
      <c r="F22" s="10">
        <f t="shared" si="0"/>
        <v>0</v>
      </c>
      <c r="G22" s="10"/>
      <c r="H22" s="22"/>
      <c r="I22" s="22"/>
      <c r="J22" s="10"/>
      <c r="K22" s="22"/>
      <c r="L22" s="22"/>
      <c r="M22" s="10"/>
      <c r="N22" s="19"/>
      <c r="O22" s="19"/>
      <c r="P22" s="37"/>
    </row>
    <row r="23" spans="1:16" x14ac:dyDescent="0.25">
      <c r="A23" s="37"/>
      <c r="B23" s="14">
        <v>18</v>
      </c>
      <c r="C23" s="14">
        <f>'1. Concentrado'!C22</f>
        <v>0</v>
      </c>
      <c r="D23" s="14" t="str">
        <f>'1. Concentrado'!D22</f>
        <v>Docente Ejemplo 18</v>
      </c>
      <c r="E23" s="10">
        <f>'1. Concentrado'!N22</f>
        <v>0</v>
      </c>
      <c r="F23" s="10">
        <f t="shared" si="0"/>
        <v>0</v>
      </c>
      <c r="G23" s="10"/>
      <c r="H23" s="22"/>
      <c r="I23" s="22"/>
      <c r="J23" s="10"/>
      <c r="K23" s="22"/>
      <c r="L23" s="22"/>
      <c r="M23" s="10"/>
      <c r="N23" s="19"/>
      <c r="O23" s="19"/>
      <c r="P23" s="37"/>
    </row>
    <row r="24" spans="1:16" x14ac:dyDescent="0.25">
      <c r="A24" s="37"/>
      <c r="B24" s="14">
        <v>19</v>
      </c>
      <c r="C24" s="14">
        <f>'1. Concentrado'!C23</f>
        <v>0</v>
      </c>
      <c r="D24" s="14" t="str">
        <f>'1. Concentrado'!D23</f>
        <v>Docente Ejemplo 19</v>
      </c>
      <c r="E24" s="10">
        <f>'1. Concentrado'!N23</f>
        <v>0</v>
      </c>
      <c r="F24" s="10">
        <f t="shared" si="0"/>
        <v>0</v>
      </c>
      <c r="G24" s="10"/>
      <c r="H24" s="22"/>
      <c r="I24" s="22"/>
      <c r="J24" s="10"/>
      <c r="K24" s="22"/>
      <c r="L24" s="22"/>
      <c r="M24" s="10"/>
      <c r="N24" s="19"/>
      <c r="O24" s="19"/>
      <c r="P24" s="37"/>
    </row>
    <row r="25" spans="1:16" x14ac:dyDescent="0.25">
      <c r="A25" s="37"/>
      <c r="B25" s="14">
        <v>20</v>
      </c>
      <c r="C25" s="14">
        <f>'1. Concentrado'!C24</f>
        <v>0</v>
      </c>
      <c r="D25" s="14" t="str">
        <f>'1. Concentrado'!D24</f>
        <v>Docente Ejemplo 20</v>
      </c>
      <c r="E25" s="10">
        <f>'1. Concentrado'!N24</f>
        <v>0</v>
      </c>
      <c r="F25" s="10">
        <f t="shared" si="0"/>
        <v>0</v>
      </c>
      <c r="G25" s="10"/>
      <c r="H25" s="22"/>
      <c r="I25" s="22"/>
      <c r="J25" s="10"/>
      <c r="K25" s="22"/>
      <c r="L25" s="22"/>
      <c r="M25" s="10"/>
      <c r="N25" s="19"/>
      <c r="O25" s="19"/>
      <c r="P25" s="37"/>
    </row>
    <row r="26" spans="1:16" x14ac:dyDescent="0.25">
      <c r="A26" s="37"/>
      <c r="B26" s="14">
        <v>21</v>
      </c>
      <c r="C26" s="14">
        <f>'1. Concentrado'!C25</f>
        <v>0</v>
      </c>
      <c r="D26" s="14" t="str">
        <f>'1. Concentrado'!D25</f>
        <v>Docente Ejemplo 21</v>
      </c>
      <c r="E26" s="10">
        <f>'1. Concentrado'!N25</f>
        <v>0</v>
      </c>
      <c r="F26" s="10">
        <f t="shared" si="0"/>
        <v>0</v>
      </c>
      <c r="G26" s="10"/>
      <c r="H26" s="22"/>
      <c r="I26" s="22"/>
      <c r="J26" s="10"/>
      <c r="K26" s="22"/>
      <c r="L26" s="22"/>
      <c r="M26" s="10"/>
      <c r="N26" s="19"/>
      <c r="O26" s="19"/>
      <c r="P26" s="37"/>
    </row>
    <row r="27" spans="1:16" x14ac:dyDescent="0.25">
      <c r="A27" s="37"/>
      <c r="B27" s="14">
        <v>22</v>
      </c>
      <c r="C27" s="14">
        <f>'1. Concentrado'!C26</f>
        <v>0</v>
      </c>
      <c r="D27" s="14" t="str">
        <f>'1. Concentrado'!D26</f>
        <v>Docente Ejemplo 22</v>
      </c>
      <c r="E27" s="10">
        <f>'1. Concentrado'!N26</f>
        <v>0</v>
      </c>
      <c r="F27" s="10">
        <f t="shared" si="0"/>
        <v>0</v>
      </c>
      <c r="G27" s="10"/>
      <c r="H27" s="22"/>
      <c r="I27" s="22"/>
      <c r="J27" s="10"/>
      <c r="K27" s="22"/>
      <c r="L27" s="22"/>
      <c r="M27" s="10"/>
      <c r="N27" s="19"/>
      <c r="O27" s="19"/>
      <c r="P27" s="37"/>
    </row>
    <row r="28" spans="1:16" x14ac:dyDescent="0.25">
      <c r="A28" s="37"/>
      <c r="B28" s="14">
        <v>23</v>
      </c>
      <c r="C28" s="14">
        <f>'1. Concentrado'!C27</f>
        <v>0</v>
      </c>
      <c r="D28" s="14" t="str">
        <f>'1. Concentrado'!D27</f>
        <v>Docente Ejemplo 23</v>
      </c>
      <c r="E28" s="10">
        <f>'1. Concentrado'!N27</f>
        <v>0</v>
      </c>
      <c r="F28" s="10">
        <f t="shared" si="0"/>
        <v>0</v>
      </c>
      <c r="G28" s="10"/>
      <c r="H28" s="22"/>
      <c r="I28" s="22"/>
      <c r="J28" s="10"/>
      <c r="K28" s="22"/>
      <c r="L28" s="22"/>
      <c r="M28" s="10"/>
      <c r="N28" s="19"/>
      <c r="O28" s="19"/>
      <c r="P28" s="37"/>
    </row>
    <row r="29" spans="1:16" x14ac:dyDescent="0.25">
      <c r="A29" s="37"/>
      <c r="B29" s="14">
        <v>24</v>
      </c>
      <c r="C29" s="14">
        <f>'1. Concentrado'!C28</f>
        <v>0</v>
      </c>
      <c r="D29" s="14" t="str">
        <f>'1. Concentrado'!D28</f>
        <v>Docente Ejemplo 24</v>
      </c>
      <c r="E29" s="10">
        <f>'1. Concentrado'!N28</f>
        <v>0</v>
      </c>
      <c r="F29" s="10">
        <f t="shared" si="0"/>
        <v>0</v>
      </c>
      <c r="G29" s="10"/>
      <c r="H29" s="22"/>
      <c r="I29" s="22"/>
      <c r="J29" s="10"/>
      <c r="K29" s="22"/>
      <c r="L29" s="22"/>
      <c r="M29" s="10"/>
      <c r="N29" s="19"/>
      <c r="O29" s="19"/>
      <c r="P29" s="37"/>
    </row>
    <row r="30" spans="1:16" x14ac:dyDescent="0.25">
      <c r="A30" s="37"/>
      <c r="B30" s="14">
        <v>25</v>
      </c>
      <c r="C30" s="14">
        <f>'1. Concentrado'!C29</f>
        <v>0</v>
      </c>
      <c r="D30" s="14" t="str">
        <f>'1. Concentrado'!D29</f>
        <v>Docente Ejemplo 25</v>
      </c>
      <c r="E30" s="10">
        <f>'1. Concentrado'!N29</f>
        <v>0</v>
      </c>
      <c r="F30" s="10">
        <f t="shared" si="0"/>
        <v>0</v>
      </c>
      <c r="G30" s="10"/>
      <c r="H30" s="22"/>
      <c r="I30" s="22"/>
      <c r="J30" s="10"/>
      <c r="K30" s="22"/>
      <c r="L30" s="22"/>
      <c r="M30" s="10"/>
      <c r="N30" s="19"/>
      <c r="O30" s="19"/>
      <c r="P30" s="37"/>
    </row>
    <row r="31" spans="1:16" x14ac:dyDescent="0.25">
      <c r="A31" s="37"/>
      <c r="B31" s="14">
        <v>26</v>
      </c>
      <c r="C31" s="14">
        <f>'1. Concentrado'!C30</f>
        <v>0</v>
      </c>
      <c r="D31" s="14" t="str">
        <f>'1. Concentrado'!D30</f>
        <v>Docente Ejemplo 26</v>
      </c>
      <c r="E31" s="10">
        <f>'1. Concentrado'!N30</f>
        <v>0</v>
      </c>
      <c r="F31" s="10">
        <f t="shared" si="0"/>
        <v>0</v>
      </c>
      <c r="G31" s="10"/>
      <c r="H31" s="22"/>
      <c r="I31" s="22"/>
      <c r="J31" s="10"/>
      <c r="K31" s="22"/>
      <c r="L31" s="22"/>
      <c r="M31" s="10"/>
      <c r="N31" s="19"/>
      <c r="O31" s="19"/>
      <c r="P31" s="37"/>
    </row>
    <row r="32" spans="1:16" x14ac:dyDescent="0.25">
      <c r="A32" s="37"/>
      <c r="B32" s="14">
        <v>27</v>
      </c>
      <c r="C32" s="14">
        <f>'1. Concentrado'!C31</f>
        <v>0</v>
      </c>
      <c r="D32" s="14" t="str">
        <f>'1. Concentrado'!D31</f>
        <v>Docente Ejemplo 27</v>
      </c>
      <c r="E32" s="10">
        <f>'1. Concentrado'!N31</f>
        <v>0</v>
      </c>
      <c r="F32" s="10">
        <f t="shared" si="0"/>
        <v>0</v>
      </c>
      <c r="G32" s="10"/>
      <c r="H32" s="22"/>
      <c r="I32" s="22"/>
      <c r="J32" s="10"/>
      <c r="K32" s="22"/>
      <c r="L32" s="22"/>
      <c r="M32" s="10"/>
      <c r="N32" s="19"/>
      <c r="O32" s="19"/>
      <c r="P32" s="37"/>
    </row>
    <row r="33" spans="1:16" x14ac:dyDescent="0.25">
      <c r="A33" s="37"/>
      <c r="B33" s="14">
        <v>28</v>
      </c>
      <c r="C33" s="14">
        <f>'1. Concentrado'!C32</f>
        <v>0</v>
      </c>
      <c r="D33" s="14" t="str">
        <f>'1. Concentrado'!D32</f>
        <v>Docente Ejemplo 28</v>
      </c>
      <c r="E33" s="10">
        <f>'1. Concentrado'!N32</f>
        <v>0</v>
      </c>
      <c r="F33" s="10">
        <f t="shared" si="0"/>
        <v>0</v>
      </c>
      <c r="G33" s="10"/>
      <c r="H33" s="22"/>
      <c r="I33" s="22"/>
      <c r="J33" s="10"/>
      <c r="K33" s="22"/>
      <c r="L33" s="22"/>
      <c r="M33" s="10"/>
      <c r="N33" s="19"/>
      <c r="O33" s="19"/>
      <c r="P33" s="37"/>
    </row>
    <row r="34" spans="1:16" x14ac:dyDescent="0.25">
      <c r="A34" s="37"/>
      <c r="B34" s="14">
        <v>29</v>
      </c>
      <c r="C34" s="14">
        <f>'1. Concentrado'!C33</f>
        <v>0</v>
      </c>
      <c r="D34" s="14" t="str">
        <f>'1. Concentrado'!D33</f>
        <v>Docente Ejemplo 29</v>
      </c>
      <c r="E34" s="10">
        <f>'1. Concentrado'!N33</f>
        <v>0</v>
      </c>
      <c r="F34" s="10">
        <f t="shared" si="0"/>
        <v>0</v>
      </c>
      <c r="G34" s="10"/>
      <c r="H34" s="22"/>
      <c r="I34" s="22"/>
      <c r="J34" s="10"/>
      <c r="K34" s="22"/>
      <c r="L34" s="22"/>
      <c r="M34" s="10"/>
      <c r="N34" s="19"/>
      <c r="O34" s="19"/>
      <c r="P34" s="37"/>
    </row>
    <row r="35" spans="1:16" x14ac:dyDescent="0.25">
      <c r="A35" s="37"/>
      <c r="B35" s="14">
        <v>30</v>
      </c>
      <c r="C35" s="14">
        <f>'1. Concentrado'!C34</f>
        <v>0</v>
      </c>
      <c r="D35" s="14" t="str">
        <f>'1. Concentrado'!D34</f>
        <v>Docente Ejemplo 30</v>
      </c>
      <c r="E35" s="10">
        <f>'1. Concentrado'!N34</f>
        <v>0</v>
      </c>
      <c r="F35" s="10">
        <f t="shared" si="0"/>
        <v>0</v>
      </c>
      <c r="G35" s="10"/>
      <c r="H35" s="22"/>
      <c r="I35" s="22"/>
      <c r="J35" s="10"/>
      <c r="K35" s="22"/>
      <c r="L35" s="22"/>
      <c r="M35" s="10"/>
      <c r="N35" s="19"/>
      <c r="O35" s="19"/>
      <c r="P35" s="37"/>
    </row>
    <row r="36" spans="1:16" x14ac:dyDescent="0.25">
      <c r="A36" s="37"/>
      <c r="B36" s="14">
        <v>31</v>
      </c>
      <c r="C36" s="14">
        <f>'1. Concentrado'!C35</f>
        <v>0</v>
      </c>
      <c r="D36" s="14" t="str">
        <f>'1. Concentrado'!D35</f>
        <v>Docente Ejemplo 31</v>
      </c>
      <c r="E36" s="10">
        <f>'1. Concentrado'!N35</f>
        <v>0</v>
      </c>
      <c r="F36" s="10">
        <f t="shared" si="0"/>
        <v>0</v>
      </c>
      <c r="G36" s="10"/>
      <c r="H36" s="22"/>
      <c r="I36" s="22"/>
      <c r="J36" s="10"/>
      <c r="K36" s="22"/>
      <c r="L36" s="22"/>
      <c r="M36" s="10"/>
      <c r="N36" s="19"/>
      <c r="O36" s="19"/>
      <c r="P36" s="37"/>
    </row>
    <row r="37" spans="1:16" x14ac:dyDescent="0.25">
      <c r="A37" s="37"/>
      <c r="B37" s="14">
        <v>32</v>
      </c>
      <c r="C37" s="14">
        <f>'1. Concentrado'!C36</f>
        <v>0</v>
      </c>
      <c r="D37" s="14" t="str">
        <f>'1. Concentrado'!D36</f>
        <v>Docente Ejemplo 32</v>
      </c>
      <c r="E37" s="10">
        <f>'1. Concentrado'!N36</f>
        <v>0</v>
      </c>
      <c r="F37" s="10">
        <f t="shared" si="0"/>
        <v>0</v>
      </c>
      <c r="G37" s="10"/>
      <c r="H37" s="22"/>
      <c r="I37" s="22"/>
      <c r="J37" s="10"/>
      <c r="K37" s="22"/>
      <c r="L37" s="22"/>
      <c r="M37" s="10"/>
      <c r="N37" s="19"/>
      <c r="O37" s="19"/>
      <c r="P37" s="37"/>
    </row>
    <row r="38" spans="1:16" x14ac:dyDescent="0.25">
      <c r="A38" s="37"/>
      <c r="B38" s="14">
        <v>33</v>
      </c>
      <c r="C38" s="14">
        <f>'1. Concentrado'!C37</f>
        <v>0</v>
      </c>
      <c r="D38" s="14" t="str">
        <f>'1. Concentrado'!D37</f>
        <v>Docente Ejemplo 33</v>
      </c>
      <c r="E38" s="10">
        <f>'1. Concentrado'!N37</f>
        <v>0</v>
      </c>
      <c r="F38" s="10">
        <f t="shared" si="0"/>
        <v>0</v>
      </c>
      <c r="G38" s="10"/>
      <c r="H38" s="22"/>
      <c r="I38" s="22"/>
      <c r="J38" s="10"/>
      <c r="K38" s="22"/>
      <c r="L38" s="22"/>
      <c r="M38" s="10"/>
      <c r="N38" s="19"/>
      <c r="O38" s="19"/>
      <c r="P38" s="37"/>
    </row>
    <row r="39" spans="1:16" x14ac:dyDescent="0.25">
      <c r="A39" s="37"/>
      <c r="B39" s="14">
        <v>34</v>
      </c>
      <c r="C39" s="14">
        <f>'1. Concentrado'!C38</f>
        <v>0</v>
      </c>
      <c r="D39" s="14">
        <f>'1. Concentrado'!D38</f>
        <v>0</v>
      </c>
      <c r="E39" s="10">
        <f>'1. Concentrado'!N38</f>
        <v>0</v>
      </c>
      <c r="F39" s="10">
        <f t="shared" si="0"/>
        <v>0</v>
      </c>
      <c r="G39" s="10"/>
      <c r="H39" s="22"/>
      <c r="I39" s="22"/>
      <c r="J39" s="10"/>
      <c r="K39" s="22"/>
      <c r="L39" s="22"/>
      <c r="M39" s="10"/>
      <c r="N39" s="19"/>
      <c r="O39" s="19"/>
      <c r="P39" s="37"/>
    </row>
    <row r="40" spans="1:16" x14ac:dyDescent="0.25">
      <c r="A40" s="37"/>
      <c r="B40" s="14">
        <v>35</v>
      </c>
      <c r="C40" s="14">
        <f>'1. Concentrado'!C39</f>
        <v>0</v>
      </c>
      <c r="D40" s="14">
        <f>'1. Concentrado'!D39</f>
        <v>0</v>
      </c>
      <c r="E40" s="10">
        <f>'1. Concentrado'!N39</f>
        <v>0</v>
      </c>
      <c r="F40" s="10">
        <f t="shared" si="0"/>
        <v>0</v>
      </c>
      <c r="G40" s="10"/>
      <c r="H40" s="22"/>
      <c r="I40" s="22"/>
      <c r="J40" s="10"/>
      <c r="K40" s="22"/>
      <c r="L40" s="22"/>
      <c r="M40" s="10"/>
      <c r="N40" s="19"/>
      <c r="O40" s="19"/>
      <c r="P40" s="37"/>
    </row>
    <row r="41" spans="1:16" x14ac:dyDescent="0.25">
      <c r="A41" s="37"/>
      <c r="B41" s="14">
        <v>36</v>
      </c>
      <c r="C41" s="14">
        <f>'1. Concentrado'!C40</f>
        <v>0</v>
      </c>
      <c r="D41" s="14">
        <f>'1. Concentrado'!D40</f>
        <v>0</v>
      </c>
      <c r="E41" s="10">
        <f>'1. Concentrado'!N40</f>
        <v>0</v>
      </c>
      <c r="F41" s="10">
        <f t="shared" si="0"/>
        <v>0</v>
      </c>
      <c r="G41" s="10"/>
      <c r="H41" s="22"/>
      <c r="I41" s="22"/>
      <c r="J41" s="10"/>
      <c r="K41" s="22"/>
      <c r="L41" s="22"/>
      <c r="M41" s="10"/>
      <c r="N41" s="19"/>
      <c r="O41" s="19"/>
      <c r="P41" s="37"/>
    </row>
    <row r="42" spans="1:16" x14ac:dyDescent="0.25">
      <c r="A42" s="37"/>
      <c r="B42" s="14">
        <v>37</v>
      </c>
      <c r="C42" s="14">
        <f>'1. Concentrado'!C41</f>
        <v>0</v>
      </c>
      <c r="D42" s="14">
        <f>'1. Concentrado'!D41</f>
        <v>0</v>
      </c>
      <c r="E42" s="10">
        <f>'1. Concentrado'!N41</f>
        <v>0</v>
      </c>
      <c r="F42" s="10">
        <f t="shared" si="0"/>
        <v>0</v>
      </c>
      <c r="G42" s="10"/>
      <c r="H42" s="22"/>
      <c r="I42" s="22"/>
      <c r="J42" s="10"/>
      <c r="K42" s="22"/>
      <c r="L42" s="22"/>
      <c r="M42" s="10"/>
      <c r="N42" s="19"/>
      <c r="O42" s="19"/>
      <c r="P42" s="37"/>
    </row>
    <row r="43" spans="1:16" x14ac:dyDescent="0.25">
      <c r="A43" s="37"/>
      <c r="B43" s="14">
        <v>38</v>
      </c>
      <c r="C43" s="14">
        <f>'1. Concentrado'!C42</f>
        <v>0</v>
      </c>
      <c r="D43" s="14">
        <f>'1. Concentrado'!D42</f>
        <v>0</v>
      </c>
      <c r="E43" s="10">
        <f>'1. Concentrado'!N42</f>
        <v>0</v>
      </c>
      <c r="F43" s="10">
        <f t="shared" si="0"/>
        <v>0</v>
      </c>
      <c r="G43" s="10"/>
      <c r="H43" s="22"/>
      <c r="I43" s="22"/>
      <c r="J43" s="10"/>
      <c r="K43" s="22"/>
      <c r="L43" s="22"/>
      <c r="M43" s="10"/>
      <c r="N43" s="19"/>
      <c r="O43" s="19"/>
      <c r="P43" s="37"/>
    </row>
    <row r="44" spans="1:16" x14ac:dyDescent="0.25">
      <c r="A44" s="37"/>
      <c r="B44" s="14">
        <v>39</v>
      </c>
      <c r="C44" s="14">
        <f>'1. Concentrado'!C43</f>
        <v>0</v>
      </c>
      <c r="D44" s="14">
        <f>'1. Concentrado'!D43</f>
        <v>0</v>
      </c>
      <c r="E44" s="10">
        <f>'1. Concentrado'!N43</f>
        <v>0</v>
      </c>
      <c r="F44" s="10">
        <f t="shared" si="0"/>
        <v>0</v>
      </c>
      <c r="G44" s="10"/>
      <c r="H44" s="22"/>
      <c r="I44" s="22"/>
      <c r="J44" s="10"/>
      <c r="K44" s="22"/>
      <c r="L44" s="22"/>
      <c r="M44" s="10"/>
      <c r="N44" s="19"/>
      <c r="O44" s="19"/>
      <c r="P44" s="37"/>
    </row>
    <row r="45" spans="1:16" x14ac:dyDescent="0.25">
      <c r="A45" s="37"/>
      <c r="B45" s="14">
        <v>40</v>
      </c>
      <c r="C45" s="14">
        <f>'1. Concentrado'!C44</f>
        <v>0</v>
      </c>
      <c r="D45" s="14">
        <f>'1. Concentrado'!D44</f>
        <v>0</v>
      </c>
      <c r="E45" s="10">
        <f>'1. Concentrado'!N44</f>
        <v>0</v>
      </c>
      <c r="F45" s="10">
        <f t="shared" si="0"/>
        <v>0</v>
      </c>
      <c r="G45" s="10"/>
      <c r="H45" s="22"/>
      <c r="I45" s="22"/>
      <c r="J45" s="10"/>
      <c r="K45" s="22"/>
      <c r="L45" s="22"/>
      <c r="M45" s="10"/>
      <c r="N45" s="19"/>
      <c r="O45" s="19"/>
      <c r="P45" s="37"/>
    </row>
    <row r="46" spans="1:16" x14ac:dyDescent="0.25">
      <c r="A46" s="37"/>
      <c r="B46" s="14">
        <v>41</v>
      </c>
      <c r="C46" s="14">
        <f>'1. Concentrado'!C45</f>
        <v>0</v>
      </c>
      <c r="D46" s="14">
        <f>'1. Concentrado'!D45</f>
        <v>0</v>
      </c>
      <c r="E46" s="10">
        <f>'1. Concentrado'!N45</f>
        <v>0</v>
      </c>
      <c r="F46" s="10">
        <f t="shared" si="0"/>
        <v>0</v>
      </c>
      <c r="G46" s="10"/>
      <c r="H46" s="22"/>
      <c r="I46" s="22"/>
      <c r="J46" s="10"/>
      <c r="K46" s="22"/>
      <c r="L46" s="22"/>
      <c r="M46" s="10"/>
      <c r="N46" s="19"/>
      <c r="O46" s="19"/>
      <c r="P46" s="37"/>
    </row>
    <row r="47" spans="1:16" x14ac:dyDescent="0.25">
      <c r="A47" s="37"/>
      <c r="B47" s="14">
        <v>42</v>
      </c>
      <c r="C47" s="14">
        <f>'1. Concentrado'!C46</f>
        <v>0</v>
      </c>
      <c r="D47" s="14">
        <f>'1. Concentrado'!D46</f>
        <v>0</v>
      </c>
      <c r="E47" s="10">
        <f>'1. Concentrado'!N46</f>
        <v>0</v>
      </c>
      <c r="F47" s="10">
        <f t="shared" si="0"/>
        <v>0</v>
      </c>
      <c r="G47" s="10"/>
      <c r="H47" s="22"/>
      <c r="I47" s="22"/>
      <c r="J47" s="10"/>
      <c r="K47" s="22"/>
      <c r="L47" s="22"/>
      <c r="M47" s="10"/>
      <c r="N47" s="19"/>
      <c r="O47" s="19"/>
      <c r="P47" s="37"/>
    </row>
    <row r="48" spans="1:16" x14ac:dyDescent="0.25">
      <c r="A48" s="37"/>
      <c r="B48" s="14">
        <v>43</v>
      </c>
      <c r="C48" s="14">
        <f>'1. Concentrado'!C47</f>
        <v>0</v>
      </c>
      <c r="D48" s="14">
        <f>'1. Concentrado'!D47</f>
        <v>0</v>
      </c>
      <c r="E48" s="10">
        <f>'1. Concentrado'!N47</f>
        <v>0</v>
      </c>
      <c r="F48" s="10">
        <f t="shared" si="0"/>
        <v>0</v>
      </c>
      <c r="G48" s="10"/>
      <c r="H48" s="22"/>
      <c r="I48" s="22"/>
      <c r="J48" s="10"/>
      <c r="K48" s="22"/>
      <c r="L48" s="22"/>
      <c r="M48" s="10"/>
      <c r="N48" s="19"/>
      <c r="O48" s="19"/>
      <c r="P48" s="37"/>
    </row>
    <row r="49" spans="1:16" x14ac:dyDescent="0.25">
      <c r="A49" s="37"/>
      <c r="B49" s="14">
        <v>44</v>
      </c>
      <c r="C49" s="14">
        <f>'1. Concentrado'!C48</f>
        <v>0</v>
      </c>
      <c r="D49" s="14">
        <f>'1. Concentrado'!D48</f>
        <v>0</v>
      </c>
      <c r="E49" s="10">
        <f>'1. Concentrado'!N48</f>
        <v>0</v>
      </c>
      <c r="F49" s="10">
        <f t="shared" si="0"/>
        <v>0</v>
      </c>
      <c r="G49" s="10"/>
      <c r="H49" s="22"/>
      <c r="I49" s="22"/>
      <c r="J49" s="10"/>
      <c r="K49" s="22"/>
      <c r="L49" s="22"/>
      <c r="M49" s="10"/>
      <c r="N49" s="19"/>
      <c r="O49" s="19"/>
      <c r="P49" s="37"/>
    </row>
    <row r="50" spans="1:16" x14ac:dyDescent="0.25">
      <c r="A50" s="37"/>
      <c r="B50" s="14">
        <v>45</v>
      </c>
      <c r="C50" s="14">
        <f>'1. Concentrado'!C49</f>
        <v>0</v>
      </c>
      <c r="D50" s="14">
        <f>'1. Concentrado'!D49</f>
        <v>0</v>
      </c>
      <c r="E50" s="10">
        <f>'1. Concentrado'!N49</f>
        <v>0</v>
      </c>
      <c r="F50" s="10">
        <f t="shared" si="0"/>
        <v>0</v>
      </c>
      <c r="G50" s="10"/>
      <c r="H50" s="22"/>
      <c r="I50" s="22"/>
      <c r="J50" s="10"/>
      <c r="K50" s="22"/>
      <c r="L50" s="22"/>
      <c r="M50" s="10"/>
      <c r="N50" s="19"/>
      <c r="O50" s="19"/>
      <c r="P50" s="37"/>
    </row>
    <row r="51" spans="1:16" x14ac:dyDescent="0.25">
      <c r="A51" s="37"/>
      <c r="B51" s="14">
        <v>46</v>
      </c>
      <c r="C51" s="14">
        <f>'1. Concentrado'!C50</f>
        <v>0</v>
      </c>
      <c r="D51" s="14">
        <f>'1. Concentrado'!D50</f>
        <v>0</v>
      </c>
      <c r="E51" s="10">
        <f>'1. Concentrado'!N50</f>
        <v>0</v>
      </c>
      <c r="F51" s="10">
        <f t="shared" si="0"/>
        <v>0</v>
      </c>
      <c r="G51" s="10"/>
      <c r="H51" s="22"/>
      <c r="I51" s="22"/>
      <c r="J51" s="10"/>
      <c r="K51" s="22"/>
      <c r="L51" s="22"/>
      <c r="M51" s="10"/>
      <c r="N51" s="19"/>
      <c r="O51" s="19"/>
      <c r="P51" s="37"/>
    </row>
    <row r="52" spans="1:16" x14ac:dyDescent="0.25">
      <c r="A52" s="37"/>
      <c r="B52" s="14">
        <v>47</v>
      </c>
      <c r="C52" s="14">
        <f>'1. Concentrado'!C51</f>
        <v>0</v>
      </c>
      <c r="D52" s="14">
        <f>'1. Concentrado'!D51</f>
        <v>0</v>
      </c>
      <c r="E52" s="10">
        <f>'1. Concentrado'!N51</f>
        <v>0</v>
      </c>
      <c r="F52" s="10">
        <f t="shared" si="0"/>
        <v>0</v>
      </c>
      <c r="G52" s="10"/>
      <c r="H52" s="22"/>
      <c r="I52" s="22"/>
      <c r="J52" s="10"/>
      <c r="K52" s="22"/>
      <c r="L52" s="22"/>
      <c r="M52" s="10"/>
      <c r="N52" s="19"/>
      <c r="O52" s="19"/>
      <c r="P52" s="37"/>
    </row>
    <row r="53" spans="1:16" x14ac:dyDescent="0.25">
      <c r="A53" s="37"/>
      <c r="B53" s="14">
        <v>48</v>
      </c>
      <c r="C53" s="14">
        <f>'1. Concentrado'!C52</f>
        <v>0</v>
      </c>
      <c r="D53" s="14">
        <f>'1. Concentrado'!D52</f>
        <v>0</v>
      </c>
      <c r="E53" s="10">
        <f>'1. Concentrado'!N52</f>
        <v>0</v>
      </c>
      <c r="F53" s="10">
        <f t="shared" si="0"/>
        <v>0</v>
      </c>
      <c r="G53" s="10"/>
      <c r="H53" s="22"/>
      <c r="I53" s="22"/>
      <c r="J53" s="10"/>
      <c r="K53" s="22"/>
      <c r="L53" s="22"/>
      <c r="M53" s="10"/>
      <c r="N53" s="19"/>
      <c r="O53" s="19"/>
      <c r="P53" s="37"/>
    </row>
    <row r="54" spans="1:16" x14ac:dyDescent="0.25">
      <c r="A54" s="37"/>
      <c r="B54" s="14">
        <v>49</v>
      </c>
      <c r="C54" s="14">
        <f>'1. Concentrado'!C53</f>
        <v>0</v>
      </c>
      <c r="D54" s="14">
        <f>'1. Concentrado'!D53</f>
        <v>0</v>
      </c>
      <c r="E54" s="10">
        <f>'1. Concentrado'!N53</f>
        <v>0</v>
      </c>
      <c r="F54" s="10">
        <f t="shared" si="0"/>
        <v>0</v>
      </c>
      <c r="G54" s="10"/>
      <c r="H54" s="22"/>
      <c r="I54" s="22"/>
      <c r="J54" s="10"/>
      <c r="K54" s="22"/>
      <c r="L54" s="22"/>
      <c r="M54" s="10"/>
      <c r="N54" s="19"/>
      <c r="O54" s="19"/>
      <c r="P54" s="37"/>
    </row>
    <row r="55" spans="1:16" x14ac:dyDescent="0.25">
      <c r="A55" s="37"/>
      <c r="B55" s="14">
        <v>50</v>
      </c>
      <c r="C55" s="14">
        <f>'1. Concentrado'!C54</f>
        <v>0</v>
      </c>
      <c r="D55" s="14">
        <f>'1. Concentrado'!D54</f>
        <v>0</v>
      </c>
      <c r="E55" s="10">
        <f>'1. Concentrado'!N54</f>
        <v>0</v>
      </c>
      <c r="F55" s="10">
        <f t="shared" si="0"/>
        <v>0</v>
      </c>
      <c r="G55" s="10"/>
      <c r="H55" s="22"/>
      <c r="I55" s="22"/>
      <c r="J55" s="10"/>
      <c r="K55" s="22"/>
      <c r="L55" s="22"/>
      <c r="M55" s="10"/>
      <c r="N55" s="19"/>
      <c r="O55" s="19"/>
      <c r="P55" s="37"/>
    </row>
    <row r="56" spans="1:16" x14ac:dyDescent="0.25">
      <c r="A56" s="37"/>
      <c r="P56" s="37"/>
    </row>
    <row r="57" spans="1:16" x14ac:dyDescent="0.25">
      <c r="A57" s="37"/>
      <c r="C57" s="58" t="s">
        <v>52</v>
      </c>
      <c r="D57" s="58"/>
      <c r="E57" s="58"/>
      <c r="F57" s="58"/>
      <c r="G57" s="30"/>
      <c r="H57" s="55" t="s">
        <v>53</v>
      </c>
      <c r="I57" s="55"/>
      <c r="J57" s="55"/>
      <c r="K57" s="55"/>
      <c r="L57" s="2"/>
      <c r="N57" s="2"/>
      <c r="O57" s="3"/>
      <c r="P57" s="46"/>
    </row>
    <row r="58" spans="1:16" ht="45" customHeight="1" x14ac:dyDescent="0.25">
      <c r="A58" s="37"/>
      <c r="C58" s="58"/>
      <c r="D58" s="58"/>
      <c r="E58" s="58"/>
      <c r="F58" s="58"/>
      <c r="H58" s="55"/>
      <c r="I58" s="55"/>
      <c r="J58" s="55"/>
      <c r="K58" s="55"/>
      <c r="L58" s="2"/>
      <c r="N58" s="2"/>
      <c r="O58" s="3"/>
      <c r="P58" s="46"/>
    </row>
    <row r="59" spans="1:16" x14ac:dyDescent="0.25">
      <c r="A59" s="37"/>
      <c r="C59" s="58" t="s">
        <v>57</v>
      </c>
      <c r="D59" s="58"/>
      <c r="E59" s="58"/>
      <c r="F59" s="58"/>
      <c r="H59" s="55" t="s">
        <v>56</v>
      </c>
      <c r="I59" s="55"/>
      <c r="J59" s="55"/>
      <c r="K59" s="55"/>
      <c r="L59" s="2"/>
      <c r="N59" s="2"/>
      <c r="O59" s="3"/>
      <c r="P59" s="46"/>
    </row>
    <row r="60" spans="1:16" x14ac:dyDescent="0.25">
      <c r="A60" s="37"/>
      <c r="P60" s="37"/>
    </row>
    <row r="61" spans="1:16" ht="9.9499999999999993" customHeight="1" x14ac:dyDescent="0.25">
      <c r="A61" s="37"/>
      <c r="B61" s="37"/>
      <c r="C61" s="37"/>
      <c r="D61" s="37"/>
      <c r="E61" s="37"/>
      <c r="F61" s="37"/>
      <c r="G61" s="37"/>
      <c r="H61" s="47"/>
      <c r="I61" s="47"/>
      <c r="J61" s="37"/>
      <c r="K61" s="47"/>
      <c r="L61" s="47"/>
      <c r="M61" s="48"/>
      <c r="N61" s="47"/>
      <c r="O61" s="47"/>
      <c r="P61" s="37"/>
    </row>
  </sheetData>
  <mergeCells count="13">
    <mergeCell ref="C57:F57"/>
    <mergeCell ref="H57:K57"/>
    <mergeCell ref="C58:F58"/>
    <mergeCell ref="H58:K58"/>
    <mergeCell ref="C59:F59"/>
    <mergeCell ref="H59:K59"/>
    <mergeCell ref="B2:O2"/>
    <mergeCell ref="G4:O4"/>
    <mergeCell ref="B4:B5"/>
    <mergeCell ref="C4:C5"/>
    <mergeCell ref="D4:D5"/>
    <mergeCell ref="E4:E5"/>
    <mergeCell ref="F4:F5"/>
  </mergeCells>
  <conditionalFormatting sqref="E6:E55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1. Concentrado</vt:lpstr>
      <vt:lpstr>2. Docencia</vt:lpstr>
      <vt:lpstr>3.1 Apoyo Doc.</vt:lpstr>
      <vt:lpstr>3.2 Tutoría y D.I.</vt:lpstr>
      <vt:lpstr>3.3 Inv. Des. Tec.</vt:lpstr>
      <vt:lpstr>3.4 Vin.</vt:lpstr>
      <vt:lpstr>3.5 Gestión Aca.</vt:lpstr>
      <vt:lpstr>'1. Concentrado'!Área_de_impresión</vt:lpstr>
      <vt:lpstr>'2. Docencia'!Área_de_impresión</vt:lpstr>
      <vt:lpstr>'1. Concentrado'!Títulos_a_imprimir</vt:lpstr>
      <vt:lpstr>'2. Docencia'!Títulos_a_imprimir</vt:lpstr>
      <vt:lpstr>'3.1 Apoyo Doc.'!Títulos_a_imprimir</vt:lpstr>
      <vt:lpstr>'3.2 Tutoría y D.I.'!Títulos_a_imprimir</vt:lpstr>
      <vt:lpstr>'3.3 Inv. Des. Tec.'!Títulos_a_imprimir</vt:lpstr>
      <vt:lpstr>'3.4 Vin.'!Títulos_a_imprimir</vt:lpstr>
      <vt:lpstr>'3.5 Gestión Aca.'!Títulos_a_imprimir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SGI</cp:lastModifiedBy>
  <cp:revision/>
  <cp:lastPrinted>2025-07-04T00:45:35Z</cp:lastPrinted>
  <dcterms:created xsi:type="dcterms:W3CDTF">2017-06-24T11:55:28Z</dcterms:created>
  <dcterms:modified xsi:type="dcterms:W3CDTF">2025-08-05T19:08:53Z</dcterms:modified>
</cp:coreProperties>
</file>